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<sst xmlns="http://schemas.openxmlformats.org/spreadsheetml/2006/main" count="830" uniqueCount="172">
  <si>
    <t>MUNICIPIO DE TECOMAN, COL.</t>
  </si>
  <si>
    <t>Sistema Integral de Contabilidad Gubernamental</t>
  </si>
  <si>
    <t>ESTADO ANALITICO DE INGRESOS</t>
  </si>
  <si>
    <t>DEL 1 DE FEBRERO AL 28 DE FEBRERO DE 2019</t>
  </si>
  <si>
    <t>Análisis por: Clasificación por Rubro de Ingresos</t>
  </si>
  <si>
    <t/>
  </si>
  <si>
    <t>N</t>
  </si>
  <si>
    <t>Rubro</t>
  </si>
  <si>
    <t>Tipo</t>
  </si>
  <si>
    <t>Clase</t>
  </si>
  <si>
    <t>Conc</t>
  </si>
  <si>
    <t>Descripción</t>
  </si>
  <si>
    <t>Est-Feb</t>
  </si>
  <si>
    <t>AyR Feb-Feb</t>
  </si>
  <si>
    <t>Dev-Feb</t>
  </si>
  <si>
    <t>Rec-Feb</t>
  </si>
  <si>
    <t>PrM-Feb</t>
  </si>
  <si>
    <t>0</t>
  </si>
  <si>
    <t>01</t>
  </si>
  <si>
    <t>00</t>
  </si>
  <si>
    <t>IMPUESTOS</t>
  </si>
  <si>
    <t>IMPUESTO SOBRE LOS INGRESOS</t>
  </si>
  <si>
    <t>IMPUESTO SOBRE ESPECTÁCULOS Y OTRAS DIVERSIONES PUBLICAS</t>
  </si>
  <si>
    <t>1</t>
  </si>
  <si>
    <t>04</t>
  </si>
  <si>
    <t>CHARREADAS Y JARIPEOS</t>
  </si>
  <si>
    <t>09</t>
  </si>
  <si>
    <t>OTROS ESPECTÁCULOS Y DIVERSIONES</t>
  </si>
  <si>
    <t>02</t>
  </si>
  <si>
    <t>IMPUESTOS SOBRE EL PATRIMONIO</t>
  </si>
  <si>
    <t>IMPUESTO PREDIAL</t>
  </si>
  <si>
    <t>IMPUESTO PREDIAL URBANO EDIFICADO</t>
  </si>
  <si>
    <t>IMPUESTO PREDIAL URBANO NO EDIFICADO</t>
  </si>
  <si>
    <t>03</t>
  </si>
  <si>
    <t>IMPUESTO PREDIAL RÚSTICO</t>
  </si>
  <si>
    <t>IMPUESTO PREDIAL PARCELAS</t>
  </si>
  <si>
    <t>06</t>
  </si>
  <si>
    <t>DESCUENTOS Y BONIFICACIONES POR PRONTO PAGO</t>
  </si>
  <si>
    <t>07</t>
  </si>
  <si>
    <t>DESCUENTOS Y BONIFICACIONES JUBILADOS Y PENSIONADOS</t>
  </si>
  <si>
    <t>IMPUESTO SOBRE LA PRODUCCIÓN,  EL CONSUMO Y TRANSACCIONES</t>
  </si>
  <si>
    <t>IMPUESTO SOBRE TRANSMISIONES PATRIMONIALES</t>
  </si>
  <si>
    <t>ACCESORIOS</t>
  </si>
  <si>
    <t>ACCESORIOS DE IMPUESTO PREDIAL</t>
  </si>
  <si>
    <t>GASTOS DE EJECUCIÓN</t>
  </si>
  <si>
    <t>MULTAS</t>
  </si>
  <si>
    <t>RECARGOS</t>
  </si>
  <si>
    <t>DESCUENTOS EN RECARGOS</t>
  </si>
  <si>
    <t>DESCUENTOS EN MULTAS</t>
  </si>
  <si>
    <t>ACCESORIOS DEL IMPUESTO SOBRE ESPECTACULOS Y DIV. PÚB.</t>
  </si>
  <si>
    <t>HONORARIOS DE INTERVENCIÓN</t>
  </si>
  <si>
    <t>ACCESORIOS DEL IMP. SOBRE TRANSM. PATRIMONIAL</t>
  </si>
  <si>
    <t>DERECHOS</t>
  </si>
  <si>
    <t>DERECHOS POR EL USO, GOCE, APROVECHAMIENTO O EXPLOTACIÓN DE BIENES DE DOMINIO PÚBLICO</t>
  </si>
  <si>
    <t>USO DE VÍAS Y ÁREAS PÚBLICAS</t>
  </si>
  <si>
    <t>ESTACIONAMIENTO AUTOMÓVILES DE SITIO</t>
  </si>
  <si>
    <t>ESTACIONAMIENTO CAMIONES URBANOS Y MINIBUSES</t>
  </si>
  <si>
    <t>USO PARA PUESTOS FIJOS, SEMIFIJOS, AMBULANTES Y TIANGUIS</t>
  </si>
  <si>
    <t>08</t>
  </si>
  <si>
    <t>OTROS NO ESPECIFICADOS</t>
  </si>
  <si>
    <t>DERECHOS POR PRESTACIÓN DE SERVICIOS</t>
  </si>
  <si>
    <t>SERVICIOS MÉDICOS</t>
  </si>
  <si>
    <t>ALUMBRADO PÚBLICO</t>
  </si>
  <si>
    <t>RECAUDACION CFE</t>
  </si>
  <si>
    <t>RECAUDCION TESORERIA</t>
  </si>
  <si>
    <t>ASEO PÚBLICO</t>
  </si>
  <si>
    <t>CEMENTERIOS</t>
  </si>
  <si>
    <t>05</t>
  </si>
  <si>
    <t>RASTRO</t>
  </si>
  <si>
    <t>SEGURIDAD PUBLICA</t>
  </si>
  <si>
    <t>OTROS DERECHOS</t>
  </si>
  <si>
    <t>LICENCIAS, PERMISOS, AUTORIZACIONES Y REFRENDOS</t>
  </si>
  <si>
    <t xml:space="preserve">PERMISOS DE CONSTRUCCIÓN </t>
  </si>
  <si>
    <t>PERMISOS DE REMODELACIÓN</t>
  </si>
  <si>
    <t>PERMISO PARA DEMOLICIÓN</t>
  </si>
  <si>
    <t>PERMISO PARA CONSTRUCCIÓN DE ALBERCAS</t>
  </si>
  <si>
    <t>PERMISO PARA BARDEOS</t>
  </si>
  <si>
    <t>OTROS PERMISOS DE CONTRUCCIÓN</t>
  </si>
  <si>
    <t>10</t>
  </si>
  <si>
    <t>ALINEAMIENTOS</t>
  </si>
  <si>
    <t>11</t>
  </si>
  <si>
    <t>DESIGNACIÓN DE NÚMERO OFICIAL</t>
  </si>
  <si>
    <t>12</t>
  </si>
  <si>
    <t>AUTORIZACIÓN DE LICENCIA DE USO DE SUELO</t>
  </si>
  <si>
    <t>13</t>
  </si>
  <si>
    <t>DICTAMEN DE VOCACIÓN DE SUELO</t>
  </si>
  <si>
    <t>14</t>
  </si>
  <si>
    <t>MEDICIÓN DE TERRENOS</t>
  </si>
  <si>
    <t>15</t>
  </si>
  <si>
    <t>LICENCIA PARA ROMPER PAVIMENTOS, BANQUETAS O MACHUELOS.</t>
  </si>
  <si>
    <t>16</t>
  </si>
  <si>
    <t>AUTORIZACIÓN DE PROGRAMA PARCIAL DE URBANIZACIÓN</t>
  </si>
  <si>
    <t>17</t>
  </si>
  <si>
    <t>PERMISO PARA SUBDIVISIÓN O FUSIÓN DE LOTES</t>
  </si>
  <si>
    <t>20</t>
  </si>
  <si>
    <t>LICENCIA DE URBANIZACIÓN</t>
  </si>
  <si>
    <t>21</t>
  </si>
  <si>
    <t>AUTORIZACIÓN DE PROYECTO EJECUTIVO DE URBANIZACIÓN</t>
  </si>
  <si>
    <t>23</t>
  </si>
  <si>
    <t>INCORPORACIÓN MUNICIPAL</t>
  </si>
  <si>
    <t>24</t>
  </si>
  <si>
    <t>CERTIFICADO DE HABITALIDAD.</t>
  </si>
  <si>
    <t>25</t>
  </si>
  <si>
    <t>INSCRIPCIÓN O REFRENDO COMO PERITO DE OBRA.</t>
  </si>
  <si>
    <t>ANUNCIOS Y PUBLICIDAD</t>
  </si>
  <si>
    <t>PUBLICIDAD PERMANENTE</t>
  </si>
  <si>
    <t>BEBIDAS ALCOHOLICAS</t>
  </si>
  <si>
    <t>EXPEDICIÓN DE LICENCIAS PARA FUNCIONAMIENTO DE ESTABLECIMIENTO</t>
  </si>
  <si>
    <t xml:space="preserve">REFRENDO DE ANUAL DE LICENCIA </t>
  </si>
  <si>
    <t>CAMBIO DE DOMICILIO</t>
  </si>
  <si>
    <t>CAMBIO DE PROPIETARIO</t>
  </si>
  <si>
    <t>HORAS EXTRAS</t>
  </si>
  <si>
    <t>PERMISO PARA REALIZACIÓN DE EVENTOS ESPECIALES</t>
  </si>
  <si>
    <t xml:space="preserve">PERMISO PARA FUNCIONAMIENTO TEMPORAL </t>
  </si>
  <si>
    <t>REGISTROS, CERTIFICACIONES Y LEGALIZACIONES</t>
  </si>
  <si>
    <t>EN OFICINAS</t>
  </si>
  <si>
    <t>CATASTRO</t>
  </si>
  <si>
    <t>COPIAS E IMPRESIONES</t>
  </si>
  <si>
    <t>INFORMES Y CERTIFICACIONES DE CATASTRO</t>
  </si>
  <si>
    <t>AVALÚOS, ASIGNACION DE CLAVES Y MEDICIONES</t>
  </si>
  <si>
    <t>FUSIONES, SUBDIVISIONES, RELOTIFICACIONES,CESIONES Y REGISTROS</t>
  </si>
  <si>
    <t>ECOLOGÍA</t>
  </si>
  <si>
    <t>AUTORIZACIÓN PARA PODA O DERRIBO DE ÁRBOL</t>
  </si>
  <si>
    <t>OTRAS CERTIFICACIONES</t>
  </si>
  <si>
    <t>DIVERSAS CERTIFICACIONES</t>
  </si>
  <si>
    <t>CERTIFICACIÓN DE RESIDENCIA</t>
  </si>
  <si>
    <t>SOLVENCIAS FISCALES</t>
  </si>
  <si>
    <t>CONSTANCIAS</t>
  </si>
  <si>
    <t>REGISTRO DEL  RIESGO DE SINIESTRALIDAD</t>
  </si>
  <si>
    <t>PRODUCTOS DE TIPO CORRIENTE</t>
  </si>
  <si>
    <t>PRODUCTOS DERIVADOS DEL USO Y APROVECHAMIENTO DE BIENES NO SUJETOS A RÉGIMEN DE DOMINIO PÚBLICO</t>
  </si>
  <si>
    <t>VENTA DE BIENES MUEBLES E INMUEBLES</t>
  </si>
  <si>
    <t>ARRENDAMIENTO DE BIENES MUEBLES E INMUEBLES</t>
  </si>
  <si>
    <t>FORMAS IMPRESAS</t>
  </si>
  <si>
    <t>OTROS PRODUCTOS</t>
  </si>
  <si>
    <t>OTROS PRODUCTOS QUE GENERAN INGRESOS CORRIENTES</t>
  </si>
  <si>
    <t>RENDIMIENTOS FINANCIEROS RECURSOS PROPIOS</t>
  </si>
  <si>
    <t>RENDIMIENTOS FINANCIEROS FAIS</t>
  </si>
  <si>
    <t>RENDIMIENTOS FINANCIEROS FORTAMUN</t>
  </si>
  <si>
    <t>OTROS RENDIMIENTOS FINANCIEROS</t>
  </si>
  <si>
    <t>APROVECHAMIENTOS DE TIPO CORRIENTE</t>
  </si>
  <si>
    <t>MULTAS POR FALTAS A LA REGLAMENTACIÓN MUNICIPAL</t>
  </si>
  <si>
    <t>RECARGOS DE MULTAS</t>
  </si>
  <si>
    <t>OTROS APROVECHAMIENTOS</t>
  </si>
  <si>
    <t>INTERESES</t>
  </si>
  <si>
    <t>OTROS</t>
  </si>
  <si>
    <t>PARTICIPACIONES Y APORTACIONES.</t>
  </si>
  <si>
    <t>PARTICIPACIONES</t>
  </si>
  <si>
    <t>FONDO GENERAL DE PARTICIPACIONES</t>
  </si>
  <si>
    <t>FONDO DE FOMENTO MUNICIPAL</t>
  </si>
  <si>
    <t>TENENCIA</t>
  </si>
  <si>
    <t>ISAN</t>
  </si>
  <si>
    <t>IEPS</t>
  </si>
  <si>
    <t>FONDO DE FISCALIZACIÓN</t>
  </si>
  <si>
    <t>IEPS GASOLINA Y DIESEL</t>
  </si>
  <si>
    <t>PARTICIPACION ARTÍCULO 3-B LCF</t>
  </si>
  <si>
    <t>APORTACIONES</t>
  </si>
  <si>
    <t>FONDO DE APORTACIÓN PARA LA INFRAESTRUCTURA SOCIAL</t>
  </si>
  <si>
    <t>FAIS DEL EJERCICIO</t>
  </si>
  <si>
    <t>FONDO DE APORTACIÓN PARA EL FORTALECIMIENTO DE LOS MUNICIPIOS</t>
  </si>
  <si>
    <t>FORTAMUN  DEL EJERCICIO</t>
  </si>
  <si>
    <t>CONVENIOS</t>
  </si>
  <si>
    <t>MULTAS FEDERALES NO FISCALES</t>
  </si>
  <si>
    <t>ZOFEMAT</t>
  </si>
  <si>
    <t>CONVENIOS DE PROGRAMAS FEDERALES</t>
  </si>
  <si>
    <t>APORTACIONES DEL FONDO ZOFEMAT</t>
  </si>
  <si>
    <t>RECURSOS FEDERALES FORTASEG</t>
  </si>
  <si>
    <t>PROGRAMA DE INFRAESTRUCTURA INDIGENA 2017 CDI</t>
  </si>
  <si>
    <t>TOTAL</t>
  </si>
  <si>
    <t>Est: Estimado, AyR: Ampliaciones/Reducciones, PrM: Presupuesto Modificado, Dev: Devengado, Rec: Recaudado</t>
  </si>
  <si>
    <t>Dif- Feb</t>
  </si>
  <si>
    <t>Deficit en el Ingreso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</si>
</sst>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7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23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4" fillId="33" borderId="12" xfId="0" applyNumberFormat="1" applyFont="1" applyFill="1" applyBorder="1" applyAlignment="1">
      <alignment horizontal="left" wrapText="1"/>
    </xf>
    <xf numFmtId="4" fontId="4" fillId="33" borderId="12" xfId="0" applyNumberFormat="1" applyFont="1" applyFill="1" applyBorder="1" applyAlignment="1">
      <alignment horizontal="right" wrapText="1"/>
    </xf>
    <xf numFmtId="0" fontId="4" fillId="33" borderId="13" xfId="0" applyNumberFormat="1" applyFont="1" applyFill="1" applyBorder="1" applyAlignment="1">
      <alignment horizontal="right" wrapText="1"/>
    </xf>
    <xf numFmtId="4" fontId="4" fillId="33" borderId="13" xfId="0" applyNumberFormat="1" applyFont="1" applyFill="1" applyBorder="1" applyAlignment="1">
      <alignment horizontal="right" wrapText="1"/>
    </xf>
    <xf numFmtId="4" fontId="4" fillId="33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4" fillId="9" borderId="12" xfId="0" applyNumberFormat="1" applyFont="1" applyFill="1" applyBorder="1" applyAlignment="1">
      <alignment horizontal="center" vertical="center" wrapText="1"/>
    </xf>
    <xf numFmtId="0" fontId="4" fillId="9" borderId="13" xfId="0" applyNumberFormat="1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190500</xdr:colOff>
      <xdr:row>5</xdr:row>
      <xdr:rowOff>57150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PageLayoutView="0" workbookViewId="0" topLeftCell="A1">
      <selection activeCell="N4" sqref="N4"/>
    </sheetView>
  </sheetViews>
  <sheetFormatPr defaultColWidth="11.421875" defaultRowHeight="12.75"/>
  <cols>
    <col min="1" max="1" width="4.28125" style="1" customWidth="1"/>
    <col min="2" max="2" width="7.140625" style="1" customWidth="1"/>
    <col min="3" max="3" width="4.57421875" style="1" bestFit="1" customWidth="1"/>
    <col min="4" max="4" width="5.421875" style="1" bestFit="1" customWidth="1"/>
    <col min="5" max="5" width="5.00390625" style="1" bestFit="1" customWidth="1"/>
    <col min="6" max="6" width="36.00390625" style="1" customWidth="1"/>
    <col min="7" max="7" width="14.140625" style="1" bestFit="1" customWidth="1"/>
    <col min="8" max="8" width="12.57421875" style="1" bestFit="1" customWidth="1"/>
    <col min="9" max="11" width="14.140625" style="1" bestFit="1" customWidth="1"/>
    <col min="12" max="12" width="12.421875" style="12" bestFit="1" customWidth="1"/>
  </cols>
  <sheetData>
    <row r="1" ht="12.75">
      <c r="L1"/>
    </row>
    <row r="2" spans="7:12" ht="18">
      <c r="G2" s="2" t="s">
        <v>0</v>
      </c>
      <c r="L2"/>
    </row>
    <row r="3" spans="7:12" ht="15">
      <c r="G3" s="3" t="s">
        <v>1</v>
      </c>
      <c r="L3"/>
    </row>
    <row r="4" spans="7:12" ht="12.75">
      <c r="G4" s="4" t="s">
        <v>2</v>
      </c>
      <c r="L4"/>
    </row>
    <row r="5" spans="7:12" ht="12.75">
      <c r="G5" s="4" t="s">
        <v>3</v>
      </c>
      <c r="L5"/>
    </row>
    <row r="6" ht="12.75">
      <c r="L6"/>
    </row>
    <row r="7" spans="2:13" ht="13.5" thickBot="1">
      <c r="B7" s="10" t="s">
        <v>4</v>
      </c>
      <c r="L7"/>
      <c r="M7" s="5" t="s">
        <v>5</v>
      </c>
    </row>
    <row r="8" spans="1:12" ht="26.25" thickBot="1">
      <c r="A8" s="11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27" t="s">
        <v>11</v>
      </c>
      <c r="G8" s="27" t="s">
        <v>12</v>
      </c>
      <c r="H8" s="28" t="s">
        <v>13</v>
      </c>
      <c r="I8" s="27" t="s">
        <v>16</v>
      </c>
      <c r="J8" s="28" t="s">
        <v>14</v>
      </c>
      <c r="K8" s="27" t="s">
        <v>15</v>
      </c>
      <c r="L8" s="29" t="s">
        <v>170</v>
      </c>
    </row>
    <row r="9" spans="1:12" ht="12.75">
      <c r="A9" s="6" t="s">
        <v>17</v>
      </c>
      <c r="B9" s="6" t="s">
        <v>18</v>
      </c>
      <c r="C9" s="6" t="s">
        <v>19</v>
      </c>
      <c r="D9" s="6" t="s">
        <v>19</v>
      </c>
      <c r="E9" s="6" t="s">
        <v>19</v>
      </c>
      <c r="F9" s="14" t="s">
        <v>20</v>
      </c>
      <c r="G9" s="15">
        <v>3906471.33</v>
      </c>
      <c r="H9" s="7">
        <v>0</v>
      </c>
      <c r="I9" s="15">
        <v>3906471.33</v>
      </c>
      <c r="J9" s="9">
        <v>6221222.3</v>
      </c>
      <c r="K9" s="15">
        <v>6221222.3</v>
      </c>
      <c r="L9" s="18">
        <f>K9-G9</f>
        <v>2314750.9699999997</v>
      </c>
    </row>
    <row r="10" spans="1:12" ht="12.75">
      <c r="A10" s="6" t="s">
        <v>17</v>
      </c>
      <c r="B10" s="6" t="s">
        <v>18</v>
      </c>
      <c r="C10" s="6" t="s">
        <v>18</v>
      </c>
      <c r="D10" s="6" t="s">
        <v>19</v>
      </c>
      <c r="E10" s="6" t="s">
        <v>19</v>
      </c>
      <c r="F10" s="14" t="s">
        <v>21</v>
      </c>
      <c r="G10" s="15">
        <v>38755.63</v>
      </c>
      <c r="H10" s="7">
        <v>0</v>
      </c>
      <c r="I10" s="15">
        <v>38755.63</v>
      </c>
      <c r="J10" s="9">
        <v>97245.96</v>
      </c>
      <c r="K10" s="15">
        <v>97245.96</v>
      </c>
      <c r="L10" s="18">
        <f aca="true" t="shared" si="0" ref="L10:L73">K10-G10</f>
        <v>58490.33000000001</v>
      </c>
    </row>
    <row r="11" spans="1:12" ht="25.5">
      <c r="A11" s="6" t="s">
        <v>17</v>
      </c>
      <c r="B11" s="6" t="s">
        <v>18</v>
      </c>
      <c r="C11" s="6" t="s">
        <v>18</v>
      </c>
      <c r="D11" s="6" t="s">
        <v>18</v>
      </c>
      <c r="E11" s="6" t="s">
        <v>19</v>
      </c>
      <c r="F11" s="14" t="s">
        <v>22</v>
      </c>
      <c r="G11" s="15">
        <v>38755.63</v>
      </c>
      <c r="H11" s="7">
        <v>0</v>
      </c>
      <c r="I11" s="15">
        <v>38755.63</v>
      </c>
      <c r="J11" s="9">
        <v>97245.96</v>
      </c>
      <c r="K11" s="15">
        <v>97245.96</v>
      </c>
      <c r="L11" s="18">
        <f t="shared" si="0"/>
        <v>58490.33000000001</v>
      </c>
    </row>
    <row r="12" spans="1:12" ht="12.75">
      <c r="A12" s="6" t="s">
        <v>23</v>
      </c>
      <c r="B12" s="6" t="s">
        <v>18</v>
      </c>
      <c r="C12" s="6" t="s">
        <v>18</v>
      </c>
      <c r="D12" s="6" t="s">
        <v>18</v>
      </c>
      <c r="E12" s="6" t="s">
        <v>24</v>
      </c>
      <c r="F12" s="14" t="s">
        <v>25</v>
      </c>
      <c r="G12" s="16">
        <v>0</v>
      </c>
      <c r="H12" s="7">
        <v>0</v>
      </c>
      <c r="I12" s="16">
        <v>0</v>
      </c>
      <c r="J12" s="9">
        <v>12056</v>
      </c>
      <c r="K12" s="15">
        <v>12056</v>
      </c>
      <c r="L12" s="18">
        <f t="shared" si="0"/>
        <v>12056</v>
      </c>
    </row>
    <row r="13" spans="1:12" ht="12.75">
      <c r="A13" s="6" t="s">
        <v>23</v>
      </c>
      <c r="B13" s="6" t="s">
        <v>18</v>
      </c>
      <c r="C13" s="6" t="s">
        <v>18</v>
      </c>
      <c r="D13" s="6" t="s">
        <v>18</v>
      </c>
      <c r="E13" s="6" t="s">
        <v>26</v>
      </c>
      <c r="F13" s="14" t="s">
        <v>27</v>
      </c>
      <c r="G13" s="15">
        <v>38755.63</v>
      </c>
      <c r="H13" s="7">
        <v>0</v>
      </c>
      <c r="I13" s="15">
        <v>38755.63</v>
      </c>
      <c r="J13" s="9">
        <v>85189.96</v>
      </c>
      <c r="K13" s="15">
        <v>85189.96</v>
      </c>
      <c r="L13" s="18">
        <f t="shared" si="0"/>
        <v>46434.33000000001</v>
      </c>
    </row>
    <row r="14" spans="1:12" ht="12.75">
      <c r="A14" s="6" t="s">
        <v>17</v>
      </c>
      <c r="B14" s="6" t="s">
        <v>18</v>
      </c>
      <c r="C14" s="6" t="s">
        <v>28</v>
      </c>
      <c r="D14" s="6" t="s">
        <v>19</v>
      </c>
      <c r="E14" s="6" t="s">
        <v>19</v>
      </c>
      <c r="F14" s="14" t="s">
        <v>29</v>
      </c>
      <c r="G14" s="15">
        <v>3101897.14</v>
      </c>
      <c r="H14" s="7">
        <v>0</v>
      </c>
      <c r="I14" s="15">
        <v>3101897.14</v>
      </c>
      <c r="J14" s="9">
        <v>5817440.72</v>
      </c>
      <c r="K14" s="15">
        <v>5817440.72</v>
      </c>
      <c r="L14" s="18">
        <f t="shared" si="0"/>
        <v>2715543.5799999996</v>
      </c>
    </row>
    <row r="15" spans="1:12" ht="12.75">
      <c r="A15" s="6" t="s">
        <v>17</v>
      </c>
      <c r="B15" s="6" t="s">
        <v>18</v>
      </c>
      <c r="C15" s="6" t="s">
        <v>28</v>
      </c>
      <c r="D15" s="6" t="s">
        <v>18</v>
      </c>
      <c r="E15" s="6" t="s">
        <v>19</v>
      </c>
      <c r="F15" s="14" t="s">
        <v>30</v>
      </c>
      <c r="G15" s="15">
        <v>3101897.14</v>
      </c>
      <c r="H15" s="7">
        <v>0</v>
      </c>
      <c r="I15" s="15">
        <v>3101897.14</v>
      </c>
      <c r="J15" s="9">
        <v>5817440.72</v>
      </c>
      <c r="K15" s="15">
        <v>5817440.72</v>
      </c>
      <c r="L15" s="18">
        <f t="shared" si="0"/>
        <v>2715543.5799999996</v>
      </c>
    </row>
    <row r="16" spans="1:12" ht="12.75">
      <c r="A16" s="6" t="s">
        <v>23</v>
      </c>
      <c r="B16" s="6" t="s">
        <v>18</v>
      </c>
      <c r="C16" s="6" t="s">
        <v>28</v>
      </c>
      <c r="D16" s="6" t="s">
        <v>18</v>
      </c>
      <c r="E16" s="6" t="s">
        <v>18</v>
      </c>
      <c r="F16" s="14" t="s">
        <v>31</v>
      </c>
      <c r="G16" s="15">
        <v>2657821.48</v>
      </c>
      <c r="H16" s="7">
        <v>0</v>
      </c>
      <c r="I16" s="15">
        <v>2657821.48</v>
      </c>
      <c r="J16" s="9">
        <v>5365175.63</v>
      </c>
      <c r="K16" s="15">
        <v>5365175.63</v>
      </c>
      <c r="L16" s="18">
        <f t="shared" si="0"/>
        <v>2707354.15</v>
      </c>
    </row>
    <row r="17" spans="1:12" ht="25.5">
      <c r="A17" s="6" t="s">
        <v>23</v>
      </c>
      <c r="B17" s="6" t="s">
        <v>18</v>
      </c>
      <c r="C17" s="6" t="s">
        <v>28</v>
      </c>
      <c r="D17" s="6" t="s">
        <v>18</v>
      </c>
      <c r="E17" s="6" t="s">
        <v>28</v>
      </c>
      <c r="F17" s="14" t="s">
        <v>32</v>
      </c>
      <c r="G17" s="15">
        <v>131558.59</v>
      </c>
      <c r="H17" s="7">
        <v>0</v>
      </c>
      <c r="I17" s="15">
        <v>131558.59</v>
      </c>
      <c r="J17" s="9">
        <v>237258.15</v>
      </c>
      <c r="K17" s="15">
        <v>237258.15</v>
      </c>
      <c r="L17" s="18">
        <f t="shared" si="0"/>
        <v>105699.56</v>
      </c>
    </row>
    <row r="18" spans="1:12" ht="12.75">
      <c r="A18" s="6" t="s">
        <v>23</v>
      </c>
      <c r="B18" s="6" t="s">
        <v>18</v>
      </c>
      <c r="C18" s="6" t="s">
        <v>28</v>
      </c>
      <c r="D18" s="6" t="s">
        <v>18</v>
      </c>
      <c r="E18" s="6" t="s">
        <v>33</v>
      </c>
      <c r="F18" s="14" t="s">
        <v>34</v>
      </c>
      <c r="G18" s="15">
        <v>816304.58</v>
      </c>
      <c r="H18" s="7">
        <v>0</v>
      </c>
      <c r="I18" s="15">
        <v>816304.58</v>
      </c>
      <c r="J18" s="9">
        <v>1356419.15</v>
      </c>
      <c r="K18" s="15">
        <v>1356419.15</v>
      </c>
      <c r="L18" s="18">
        <f t="shared" si="0"/>
        <v>540114.57</v>
      </c>
    </row>
    <row r="19" spans="1:12" ht="12.75">
      <c r="A19" s="6" t="s">
        <v>23</v>
      </c>
      <c r="B19" s="6" t="s">
        <v>18</v>
      </c>
      <c r="C19" s="6" t="s">
        <v>28</v>
      </c>
      <c r="D19" s="6" t="s">
        <v>18</v>
      </c>
      <c r="E19" s="6" t="s">
        <v>24</v>
      </c>
      <c r="F19" s="14" t="s">
        <v>35</v>
      </c>
      <c r="G19" s="15">
        <v>18887.64</v>
      </c>
      <c r="H19" s="7">
        <v>0</v>
      </c>
      <c r="I19" s="15">
        <v>18887.64</v>
      </c>
      <c r="J19" s="9">
        <v>39921.18</v>
      </c>
      <c r="K19" s="15">
        <v>39921.18</v>
      </c>
      <c r="L19" s="18">
        <f t="shared" si="0"/>
        <v>21033.54</v>
      </c>
    </row>
    <row r="20" spans="1:12" ht="25.5">
      <c r="A20" s="6" t="s">
        <v>23</v>
      </c>
      <c r="B20" s="6" t="s">
        <v>18</v>
      </c>
      <c r="C20" s="6" t="s">
        <v>28</v>
      </c>
      <c r="D20" s="6" t="s">
        <v>18</v>
      </c>
      <c r="E20" s="6" t="s">
        <v>36</v>
      </c>
      <c r="F20" s="14" t="s">
        <v>37</v>
      </c>
      <c r="G20" s="15">
        <v>-260473.71</v>
      </c>
      <c r="H20" s="7">
        <v>0</v>
      </c>
      <c r="I20" s="15">
        <v>-260473.71</v>
      </c>
      <c r="J20" s="9">
        <v>-581101.4</v>
      </c>
      <c r="K20" s="15">
        <v>-581101.4</v>
      </c>
      <c r="L20" s="18">
        <f t="shared" si="0"/>
        <v>-320627.69000000006</v>
      </c>
    </row>
    <row r="21" spans="1:12" ht="25.5">
      <c r="A21" s="6" t="s">
        <v>23</v>
      </c>
      <c r="B21" s="6" t="s">
        <v>18</v>
      </c>
      <c r="C21" s="6" t="s">
        <v>28</v>
      </c>
      <c r="D21" s="6" t="s">
        <v>18</v>
      </c>
      <c r="E21" s="6" t="s">
        <v>38</v>
      </c>
      <c r="F21" s="14" t="s">
        <v>39</v>
      </c>
      <c r="G21" s="15">
        <v>-262201.44</v>
      </c>
      <c r="H21" s="7">
        <v>0</v>
      </c>
      <c r="I21" s="15">
        <v>-262201.44</v>
      </c>
      <c r="J21" s="9">
        <v>-600231.99</v>
      </c>
      <c r="K21" s="15">
        <v>-600231.99</v>
      </c>
      <c r="L21" s="18">
        <f t="shared" si="0"/>
        <v>-338030.55</v>
      </c>
    </row>
    <row r="22" spans="1:12" ht="25.5">
      <c r="A22" s="6" t="s">
        <v>17</v>
      </c>
      <c r="B22" s="6" t="s">
        <v>18</v>
      </c>
      <c r="C22" s="6" t="s">
        <v>33</v>
      </c>
      <c r="D22" s="6" t="s">
        <v>19</v>
      </c>
      <c r="E22" s="6" t="s">
        <v>19</v>
      </c>
      <c r="F22" s="14" t="s">
        <v>40</v>
      </c>
      <c r="G22" s="15">
        <v>419298.73</v>
      </c>
      <c r="H22" s="7">
        <v>0</v>
      </c>
      <c r="I22" s="15">
        <v>419298.73</v>
      </c>
      <c r="J22" s="9">
        <v>223727.71</v>
      </c>
      <c r="K22" s="15">
        <v>223727.71</v>
      </c>
      <c r="L22" s="18">
        <f t="shared" si="0"/>
        <v>-195571.02</v>
      </c>
    </row>
    <row r="23" spans="1:12" ht="25.5">
      <c r="A23" s="6" t="s">
        <v>23</v>
      </c>
      <c r="B23" s="6" t="s">
        <v>18</v>
      </c>
      <c r="C23" s="6" t="s">
        <v>33</v>
      </c>
      <c r="D23" s="6" t="s">
        <v>18</v>
      </c>
      <c r="E23" s="6" t="s">
        <v>19</v>
      </c>
      <c r="F23" s="14" t="s">
        <v>41</v>
      </c>
      <c r="G23" s="15">
        <v>419298.73</v>
      </c>
      <c r="H23" s="7">
        <v>0</v>
      </c>
      <c r="I23" s="15">
        <v>419298.73</v>
      </c>
      <c r="J23" s="9">
        <v>223727.71</v>
      </c>
      <c r="K23" s="15">
        <v>223727.71</v>
      </c>
      <c r="L23" s="18">
        <f t="shared" si="0"/>
        <v>-195571.02</v>
      </c>
    </row>
    <row r="24" spans="1:12" ht="12.75">
      <c r="A24" s="6" t="s">
        <v>17</v>
      </c>
      <c r="B24" s="6" t="s">
        <v>18</v>
      </c>
      <c r="C24" s="6" t="s">
        <v>38</v>
      </c>
      <c r="D24" s="6" t="s">
        <v>19</v>
      </c>
      <c r="E24" s="6" t="s">
        <v>19</v>
      </c>
      <c r="F24" s="14" t="s">
        <v>42</v>
      </c>
      <c r="G24" s="15">
        <v>346519.83</v>
      </c>
      <c r="H24" s="7">
        <v>0</v>
      </c>
      <c r="I24" s="15">
        <v>346519.83</v>
      </c>
      <c r="J24" s="9">
        <v>82807.91</v>
      </c>
      <c r="K24" s="15">
        <v>82807.91</v>
      </c>
      <c r="L24" s="18">
        <f t="shared" si="0"/>
        <v>-263711.92000000004</v>
      </c>
    </row>
    <row r="25" spans="1:12" ht="12.75">
      <c r="A25" s="6" t="s">
        <v>17</v>
      </c>
      <c r="B25" s="6" t="s">
        <v>18</v>
      </c>
      <c r="C25" s="6" t="s">
        <v>38</v>
      </c>
      <c r="D25" s="6" t="s">
        <v>18</v>
      </c>
      <c r="E25" s="6" t="s">
        <v>19</v>
      </c>
      <c r="F25" s="14" t="s">
        <v>43</v>
      </c>
      <c r="G25" s="15">
        <v>337690.43</v>
      </c>
      <c r="H25" s="7">
        <v>0</v>
      </c>
      <c r="I25" s="15">
        <v>337690.43</v>
      </c>
      <c r="J25" s="9">
        <v>78387.91</v>
      </c>
      <c r="K25" s="15">
        <v>78387.91</v>
      </c>
      <c r="L25" s="18">
        <f t="shared" si="0"/>
        <v>-259302.52</v>
      </c>
    </row>
    <row r="26" spans="1:12" ht="12.75">
      <c r="A26" s="6" t="s">
        <v>23</v>
      </c>
      <c r="B26" s="6" t="s">
        <v>18</v>
      </c>
      <c r="C26" s="6" t="s">
        <v>38</v>
      </c>
      <c r="D26" s="6" t="s">
        <v>18</v>
      </c>
      <c r="E26" s="6" t="s">
        <v>18</v>
      </c>
      <c r="F26" s="14" t="s">
        <v>44</v>
      </c>
      <c r="G26" s="15">
        <v>40101.96</v>
      </c>
      <c r="H26" s="7">
        <v>0</v>
      </c>
      <c r="I26" s="15">
        <v>40101.96</v>
      </c>
      <c r="J26" s="9">
        <v>73555.04</v>
      </c>
      <c r="K26" s="15">
        <v>73555.04</v>
      </c>
      <c r="L26" s="18">
        <f t="shared" si="0"/>
        <v>33453.079999999994</v>
      </c>
    </row>
    <row r="27" spans="1:12" ht="12.75">
      <c r="A27" s="6" t="s">
        <v>23</v>
      </c>
      <c r="B27" s="6" t="s">
        <v>18</v>
      </c>
      <c r="C27" s="6" t="s">
        <v>38</v>
      </c>
      <c r="D27" s="6" t="s">
        <v>18</v>
      </c>
      <c r="E27" s="6" t="s">
        <v>28</v>
      </c>
      <c r="F27" s="14" t="s">
        <v>45</v>
      </c>
      <c r="G27" s="15">
        <v>275802.94</v>
      </c>
      <c r="H27" s="7">
        <v>0</v>
      </c>
      <c r="I27" s="15">
        <v>275802.94</v>
      </c>
      <c r="J27" s="9">
        <v>687031.46</v>
      </c>
      <c r="K27" s="15">
        <v>687031.46</v>
      </c>
      <c r="L27" s="18">
        <f t="shared" si="0"/>
        <v>411228.51999999996</v>
      </c>
    </row>
    <row r="28" spans="1:12" ht="12.75">
      <c r="A28" s="6" t="s">
        <v>23</v>
      </c>
      <c r="B28" s="6" t="s">
        <v>18</v>
      </c>
      <c r="C28" s="6" t="s">
        <v>38</v>
      </c>
      <c r="D28" s="6" t="s">
        <v>18</v>
      </c>
      <c r="E28" s="6" t="s">
        <v>33</v>
      </c>
      <c r="F28" s="14" t="s">
        <v>46</v>
      </c>
      <c r="G28" s="15">
        <v>240903.32</v>
      </c>
      <c r="H28" s="7">
        <v>0</v>
      </c>
      <c r="I28" s="15">
        <v>240903.32</v>
      </c>
      <c r="J28" s="9">
        <v>411552.43</v>
      </c>
      <c r="K28" s="15">
        <v>411552.43</v>
      </c>
      <c r="L28" s="18">
        <f t="shared" si="0"/>
        <v>170649.11</v>
      </c>
    </row>
    <row r="29" spans="1:12" ht="12.75">
      <c r="A29" s="6" t="s">
        <v>23</v>
      </c>
      <c r="B29" s="6" t="s">
        <v>18</v>
      </c>
      <c r="C29" s="6" t="s">
        <v>38</v>
      </c>
      <c r="D29" s="6" t="s">
        <v>18</v>
      </c>
      <c r="E29" s="6" t="s">
        <v>36</v>
      </c>
      <c r="F29" s="14" t="s">
        <v>47</v>
      </c>
      <c r="G29" s="15">
        <v>-219117.79</v>
      </c>
      <c r="H29" s="7">
        <v>0</v>
      </c>
      <c r="I29" s="15">
        <v>-219117.79</v>
      </c>
      <c r="J29" s="9">
        <v>-406865.64</v>
      </c>
      <c r="K29" s="15">
        <v>-406865.64</v>
      </c>
      <c r="L29" s="18">
        <f t="shared" si="0"/>
        <v>-187747.85</v>
      </c>
    </row>
    <row r="30" spans="1:12" ht="12.75">
      <c r="A30" s="6" t="s">
        <v>23</v>
      </c>
      <c r="B30" s="6" t="s">
        <v>18</v>
      </c>
      <c r="C30" s="6" t="s">
        <v>38</v>
      </c>
      <c r="D30" s="6" t="s">
        <v>18</v>
      </c>
      <c r="E30" s="6" t="s">
        <v>38</v>
      </c>
      <c r="F30" s="14" t="s">
        <v>48</v>
      </c>
      <c r="G30" s="16">
        <v>0</v>
      </c>
      <c r="H30" s="7">
        <v>0</v>
      </c>
      <c r="I30" s="16">
        <v>0</v>
      </c>
      <c r="J30" s="9">
        <v>-686885.38</v>
      </c>
      <c r="K30" s="15">
        <v>-686885.38</v>
      </c>
      <c r="L30" s="18">
        <f t="shared" si="0"/>
        <v>-686885.38</v>
      </c>
    </row>
    <row r="31" spans="1:12" ht="25.5">
      <c r="A31" s="6" t="s">
        <v>17</v>
      </c>
      <c r="B31" s="6" t="s">
        <v>18</v>
      </c>
      <c r="C31" s="6" t="s">
        <v>38</v>
      </c>
      <c r="D31" s="6" t="s">
        <v>28</v>
      </c>
      <c r="E31" s="6" t="s">
        <v>19</v>
      </c>
      <c r="F31" s="14" t="s">
        <v>49</v>
      </c>
      <c r="G31" s="16">
        <v>0</v>
      </c>
      <c r="H31" s="7">
        <v>0</v>
      </c>
      <c r="I31" s="16">
        <v>0</v>
      </c>
      <c r="J31" s="7">
        <v>844.9</v>
      </c>
      <c r="K31" s="16">
        <v>844.9</v>
      </c>
      <c r="L31" s="18">
        <f t="shared" si="0"/>
        <v>844.9</v>
      </c>
    </row>
    <row r="32" spans="1:12" ht="12.75">
      <c r="A32" s="6" t="s">
        <v>23</v>
      </c>
      <c r="B32" s="6" t="s">
        <v>18</v>
      </c>
      <c r="C32" s="6" t="s">
        <v>38</v>
      </c>
      <c r="D32" s="6" t="s">
        <v>28</v>
      </c>
      <c r="E32" s="6" t="s">
        <v>24</v>
      </c>
      <c r="F32" s="14" t="s">
        <v>50</v>
      </c>
      <c r="G32" s="16">
        <v>0</v>
      </c>
      <c r="H32" s="7">
        <v>0</v>
      </c>
      <c r="I32" s="16">
        <v>0</v>
      </c>
      <c r="J32" s="7">
        <v>844.9</v>
      </c>
      <c r="K32" s="16">
        <v>844.9</v>
      </c>
      <c r="L32" s="18">
        <f t="shared" si="0"/>
        <v>844.9</v>
      </c>
    </row>
    <row r="33" spans="1:12" ht="25.5">
      <c r="A33" s="6" t="s">
        <v>17</v>
      </c>
      <c r="B33" s="6" t="s">
        <v>18</v>
      </c>
      <c r="C33" s="6" t="s">
        <v>38</v>
      </c>
      <c r="D33" s="6" t="s">
        <v>33</v>
      </c>
      <c r="E33" s="6" t="s">
        <v>19</v>
      </c>
      <c r="F33" s="14" t="s">
        <v>51</v>
      </c>
      <c r="G33" s="15">
        <v>8829.4</v>
      </c>
      <c r="H33" s="7">
        <v>0</v>
      </c>
      <c r="I33" s="15">
        <v>8829.4</v>
      </c>
      <c r="J33" s="9">
        <v>3575.1</v>
      </c>
      <c r="K33" s="15">
        <v>3575.1</v>
      </c>
      <c r="L33" s="18">
        <f t="shared" si="0"/>
        <v>-5254.299999999999</v>
      </c>
    </row>
    <row r="34" spans="1:12" ht="12.75">
      <c r="A34" s="6" t="s">
        <v>23</v>
      </c>
      <c r="B34" s="6" t="s">
        <v>18</v>
      </c>
      <c r="C34" s="6" t="s">
        <v>38</v>
      </c>
      <c r="D34" s="6" t="s">
        <v>33</v>
      </c>
      <c r="E34" s="6" t="s">
        <v>28</v>
      </c>
      <c r="F34" s="14" t="s">
        <v>45</v>
      </c>
      <c r="G34" s="15">
        <v>4584.8</v>
      </c>
      <c r="H34" s="7">
        <v>0</v>
      </c>
      <c r="I34" s="15">
        <v>4584.8</v>
      </c>
      <c r="J34" s="9">
        <v>1689.8</v>
      </c>
      <c r="K34" s="15">
        <v>1689.8</v>
      </c>
      <c r="L34" s="18">
        <f t="shared" si="0"/>
        <v>-2895</v>
      </c>
    </row>
    <row r="35" spans="1:12" ht="12.75">
      <c r="A35" s="6" t="s">
        <v>23</v>
      </c>
      <c r="B35" s="6" t="s">
        <v>18</v>
      </c>
      <c r="C35" s="6" t="s">
        <v>38</v>
      </c>
      <c r="D35" s="6" t="s">
        <v>33</v>
      </c>
      <c r="E35" s="6" t="s">
        <v>33</v>
      </c>
      <c r="F35" s="14" t="s">
        <v>46</v>
      </c>
      <c r="G35" s="15">
        <v>4244.6</v>
      </c>
      <c r="H35" s="7">
        <v>0</v>
      </c>
      <c r="I35" s="15">
        <v>4244.6</v>
      </c>
      <c r="J35" s="9">
        <v>1885.3</v>
      </c>
      <c r="K35" s="15">
        <v>1885.3</v>
      </c>
      <c r="L35" s="18">
        <f t="shared" si="0"/>
        <v>-2359.3</v>
      </c>
    </row>
    <row r="36" spans="1:12" ht="12.75">
      <c r="A36" s="6" t="s">
        <v>17</v>
      </c>
      <c r="B36" s="6" t="s">
        <v>24</v>
      </c>
      <c r="C36" s="6" t="s">
        <v>19</v>
      </c>
      <c r="D36" s="6" t="s">
        <v>19</v>
      </c>
      <c r="E36" s="6" t="s">
        <v>19</v>
      </c>
      <c r="F36" s="14" t="s">
        <v>52</v>
      </c>
      <c r="G36" s="15">
        <v>2595970.79</v>
      </c>
      <c r="H36" s="7">
        <v>0</v>
      </c>
      <c r="I36" s="15">
        <v>2595970.79</v>
      </c>
      <c r="J36" s="9">
        <v>1256667.38</v>
      </c>
      <c r="K36" s="15">
        <v>1256667.38</v>
      </c>
      <c r="L36" s="18">
        <f t="shared" si="0"/>
        <v>-1339303.4100000001</v>
      </c>
    </row>
    <row r="37" spans="1:12" ht="38.25">
      <c r="A37" s="6" t="s">
        <v>17</v>
      </c>
      <c r="B37" s="6" t="s">
        <v>24</v>
      </c>
      <c r="C37" s="6" t="s">
        <v>18</v>
      </c>
      <c r="D37" s="6" t="s">
        <v>19</v>
      </c>
      <c r="E37" s="6" t="s">
        <v>19</v>
      </c>
      <c r="F37" s="14" t="s">
        <v>53</v>
      </c>
      <c r="G37" s="15">
        <v>41924.73</v>
      </c>
      <c r="H37" s="7">
        <v>0</v>
      </c>
      <c r="I37" s="15">
        <v>41924.73</v>
      </c>
      <c r="J37" s="9">
        <v>85566.15</v>
      </c>
      <c r="K37" s="15">
        <v>85566.15</v>
      </c>
      <c r="L37" s="18">
        <f t="shared" si="0"/>
        <v>43641.41999999999</v>
      </c>
    </row>
    <row r="38" spans="1:12" ht="12.75">
      <c r="A38" s="6" t="s">
        <v>17</v>
      </c>
      <c r="B38" s="6" t="s">
        <v>24</v>
      </c>
      <c r="C38" s="6" t="s">
        <v>18</v>
      </c>
      <c r="D38" s="6" t="s">
        <v>18</v>
      </c>
      <c r="E38" s="6" t="s">
        <v>19</v>
      </c>
      <c r="F38" s="14" t="s">
        <v>54</v>
      </c>
      <c r="G38" s="15">
        <v>41924.73</v>
      </c>
      <c r="H38" s="7">
        <v>0</v>
      </c>
      <c r="I38" s="15">
        <v>41924.73</v>
      </c>
      <c r="J38" s="9">
        <v>85566.15</v>
      </c>
      <c r="K38" s="15">
        <v>85566.15</v>
      </c>
      <c r="L38" s="18">
        <f t="shared" si="0"/>
        <v>43641.41999999999</v>
      </c>
    </row>
    <row r="39" spans="1:12" ht="25.5">
      <c r="A39" s="6" t="s">
        <v>23</v>
      </c>
      <c r="B39" s="6" t="s">
        <v>24</v>
      </c>
      <c r="C39" s="6" t="s">
        <v>18</v>
      </c>
      <c r="D39" s="6" t="s">
        <v>18</v>
      </c>
      <c r="E39" s="6" t="s">
        <v>18</v>
      </c>
      <c r="F39" s="14" t="s">
        <v>55</v>
      </c>
      <c r="G39" s="16">
        <v>268.66</v>
      </c>
      <c r="H39" s="7">
        <v>0</v>
      </c>
      <c r="I39" s="16">
        <v>268.66</v>
      </c>
      <c r="J39" s="9">
        <v>1689.8</v>
      </c>
      <c r="K39" s="15">
        <v>1689.8</v>
      </c>
      <c r="L39" s="18">
        <f t="shared" si="0"/>
        <v>1421.1399999999999</v>
      </c>
    </row>
    <row r="40" spans="1:12" ht="25.5">
      <c r="A40" s="6" t="s">
        <v>23</v>
      </c>
      <c r="B40" s="6" t="s">
        <v>24</v>
      </c>
      <c r="C40" s="6" t="s">
        <v>18</v>
      </c>
      <c r="D40" s="6" t="s">
        <v>18</v>
      </c>
      <c r="E40" s="6" t="s">
        <v>33</v>
      </c>
      <c r="F40" s="14" t="s">
        <v>56</v>
      </c>
      <c r="G40" s="16">
        <v>0</v>
      </c>
      <c r="H40" s="7">
        <v>0</v>
      </c>
      <c r="I40" s="16">
        <v>0</v>
      </c>
      <c r="J40" s="9">
        <v>3886.54</v>
      </c>
      <c r="K40" s="15">
        <v>3886.54</v>
      </c>
      <c r="L40" s="18">
        <f t="shared" si="0"/>
        <v>3886.54</v>
      </c>
    </row>
    <row r="41" spans="1:12" ht="25.5">
      <c r="A41" s="6" t="s">
        <v>23</v>
      </c>
      <c r="B41" s="6" t="s">
        <v>24</v>
      </c>
      <c r="C41" s="6" t="s">
        <v>18</v>
      </c>
      <c r="D41" s="6" t="s">
        <v>18</v>
      </c>
      <c r="E41" s="6" t="s">
        <v>36</v>
      </c>
      <c r="F41" s="14" t="s">
        <v>57</v>
      </c>
      <c r="G41" s="15">
        <v>40821.54</v>
      </c>
      <c r="H41" s="7">
        <v>0</v>
      </c>
      <c r="I41" s="15">
        <v>40821.54</v>
      </c>
      <c r="J41" s="9">
        <v>71566.67</v>
      </c>
      <c r="K41" s="15">
        <v>71566.67</v>
      </c>
      <c r="L41" s="18">
        <f t="shared" si="0"/>
        <v>30745.129999999997</v>
      </c>
    </row>
    <row r="42" spans="1:12" ht="12.75">
      <c r="A42" s="6" t="s">
        <v>23</v>
      </c>
      <c r="B42" s="6" t="s">
        <v>24</v>
      </c>
      <c r="C42" s="6" t="s">
        <v>18</v>
      </c>
      <c r="D42" s="6" t="s">
        <v>18</v>
      </c>
      <c r="E42" s="6" t="s">
        <v>58</v>
      </c>
      <c r="F42" s="14" t="s">
        <v>59</v>
      </c>
      <c r="G42" s="16">
        <v>834.53</v>
      </c>
      <c r="H42" s="7">
        <v>0</v>
      </c>
      <c r="I42" s="16">
        <v>834.53</v>
      </c>
      <c r="J42" s="9">
        <v>8423.14</v>
      </c>
      <c r="K42" s="15">
        <v>8423.14</v>
      </c>
      <c r="L42" s="18">
        <f t="shared" si="0"/>
        <v>7588.61</v>
      </c>
    </row>
    <row r="43" spans="1:12" ht="25.5">
      <c r="A43" s="6" t="s">
        <v>17</v>
      </c>
      <c r="B43" s="6" t="s">
        <v>24</v>
      </c>
      <c r="C43" s="6" t="s">
        <v>33</v>
      </c>
      <c r="D43" s="6" t="s">
        <v>19</v>
      </c>
      <c r="E43" s="6" t="s">
        <v>19</v>
      </c>
      <c r="F43" s="14" t="s">
        <v>60</v>
      </c>
      <c r="G43" s="15">
        <v>1891068.69</v>
      </c>
      <c r="H43" s="7">
        <v>0</v>
      </c>
      <c r="I43" s="15">
        <v>1891068.69</v>
      </c>
      <c r="J43" s="9">
        <v>389082.88</v>
      </c>
      <c r="K43" s="15">
        <v>389082.88</v>
      </c>
      <c r="L43" s="18">
        <f t="shared" si="0"/>
        <v>-1501985.81</v>
      </c>
    </row>
    <row r="44" spans="1:12" ht="12.75">
      <c r="A44" s="6" t="s">
        <v>23</v>
      </c>
      <c r="B44" s="6" t="s">
        <v>24</v>
      </c>
      <c r="C44" s="6" t="s">
        <v>33</v>
      </c>
      <c r="D44" s="6" t="s">
        <v>18</v>
      </c>
      <c r="E44" s="6" t="s">
        <v>19</v>
      </c>
      <c r="F44" s="14" t="s">
        <v>61</v>
      </c>
      <c r="G44" s="15">
        <v>3078.98</v>
      </c>
      <c r="H44" s="7">
        <v>0</v>
      </c>
      <c r="I44" s="15">
        <v>3078.98</v>
      </c>
      <c r="J44" s="9">
        <v>1267.35</v>
      </c>
      <c r="K44" s="15">
        <v>1267.35</v>
      </c>
      <c r="L44" s="18">
        <f t="shared" si="0"/>
        <v>-1811.63</v>
      </c>
    </row>
    <row r="45" spans="1:12" ht="12.75">
      <c r="A45" s="6" t="s">
        <v>17</v>
      </c>
      <c r="B45" s="6" t="s">
        <v>24</v>
      </c>
      <c r="C45" s="6" t="s">
        <v>33</v>
      </c>
      <c r="D45" s="6" t="s">
        <v>28</v>
      </c>
      <c r="E45" s="6" t="s">
        <v>19</v>
      </c>
      <c r="F45" s="14" t="s">
        <v>62</v>
      </c>
      <c r="G45" s="15">
        <v>1632604.16</v>
      </c>
      <c r="H45" s="7">
        <v>0</v>
      </c>
      <c r="I45" s="15">
        <v>1632604.16</v>
      </c>
      <c r="J45" s="9">
        <v>71776.26</v>
      </c>
      <c r="K45" s="15">
        <v>71776.26</v>
      </c>
      <c r="L45" s="18">
        <f t="shared" si="0"/>
        <v>-1560827.9</v>
      </c>
    </row>
    <row r="46" spans="1:12" ht="12.75">
      <c r="A46" s="6" t="s">
        <v>23</v>
      </c>
      <c r="B46" s="6" t="s">
        <v>24</v>
      </c>
      <c r="C46" s="6" t="s">
        <v>33</v>
      </c>
      <c r="D46" s="6" t="s">
        <v>28</v>
      </c>
      <c r="E46" s="6" t="s">
        <v>18</v>
      </c>
      <c r="F46" s="14" t="s">
        <v>63</v>
      </c>
      <c r="G46" s="15">
        <v>1602179.43</v>
      </c>
      <c r="H46" s="7">
        <v>0</v>
      </c>
      <c r="I46" s="15">
        <v>1602179.43</v>
      </c>
      <c r="J46" s="7">
        <v>0</v>
      </c>
      <c r="K46" s="16">
        <v>0</v>
      </c>
      <c r="L46" s="18">
        <f t="shared" si="0"/>
        <v>-1602179.43</v>
      </c>
    </row>
    <row r="47" spans="1:12" ht="12.75">
      <c r="A47" s="6" t="s">
        <v>23</v>
      </c>
      <c r="B47" s="6" t="s">
        <v>24</v>
      </c>
      <c r="C47" s="6" t="s">
        <v>33</v>
      </c>
      <c r="D47" s="6" t="s">
        <v>28</v>
      </c>
      <c r="E47" s="6" t="s">
        <v>28</v>
      </c>
      <c r="F47" s="14" t="s">
        <v>64</v>
      </c>
      <c r="G47" s="15">
        <v>30424.73</v>
      </c>
      <c r="H47" s="7">
        <v>0</v>
      </c>
      <c r="I47" s="15">
        <v>30424.73</v>
      </c>
      <c r="J47" s="9">
        <v>71776.26</v>
      </c>
      <c r="K47" s="15">
        <v>71776.26</v>
      </c>
      <c r="L47" s="18">
        <f t="shared" si="0"/>
        <v>41351.53</v>
      </c>
    </row>
    <row r="48" spans="1:12" ht="12.75">
      <c r="A48" s="6" t="s">
        <v>23</v>
      </c>
      <c r="B48" s="6" t="s">
        <v>24</v>
      </c>
      <c r="C48" s="6" t="s">
        <v>33</v>
      </c>
      <c r="D48" s="6" t="s">
        <v>33</v>
      </c>
      <c r="E48" s="6" t="s">
        <v>19</v>
      </c>
      <c r="F48" s="14" t="s">
        <v>65</v>
      </c>
      <c r="G48" s="15">
        <v>91506.63</v>
      </c>
      <c r="H48" s="7">
        <v>0</v>
      </c>
      <c r="I48" s="15">
        <v>91506.63</v>
      </c>
      <c r="J48" s="9">
        <v>73130</v>
      </c>
      <c r="K48" s="15">
        <v>73130</v>
      </c>
      <c r="L48" s="18">
        <f t="shared" si="0"/>
        <v>-18376.630000000005</v>
      </c>
    </row>
    <row r="49" spans="1:12" ht="12.75">
      <c r="A49" s="6" t="s">
        <v>23</v>
      </c>
      <c r="B49" s="6" t="s">
        <v>24</v>
      </c>
      <c r="C49" s="6" t="s">
        <v>33</v>
      </c>
      <c r="D49" s="6" t="s">
        <v>24</v>
      </c>
      <c r="E49" s="6" t="s">
        <v>19</v>
      </c>
      <c r="F49" s="14" t="s">
        <v>66</v>
      </c>
      <c r="G49" s="15">
        <v>45090.48</v>
      </c>
      <c r="H49" s="7">
        <v>0</v>
      </c>
      <c r="I49" s="15">
        <v>45090.48</v>
      </c>
      <c r="J49" s="9">
        <v>83844.63</v>
      </c>
      <c r="K49" s="15">
        <v>83844.63</v>
      </c>
      <c r="L49" s="18">
        <f t="shared" si="0"/>
        <v>38754.15</v>
      </c>
    </row>
    <row r="50" spans="1:12" ht="12.75">
      <c r="A50" s="6" t="s">
        <v>23</v>
      </c>
      <c r="B50" s="6" t="s">
        <v>24</v>
      </c>
      <c r="C50" s="6" t="s">
        <v>33</v>
      </c>
      <c r="D50" s="6" t="s">
        <v>67</v>
      </c>
      <c r="E50" s="6" t="s">
        <v>19</v>
      </c>
      <c r="F50" s="14" t="s">
        <v>68</v>
      </c>
      <c r="G50" s="15">
        <v>78397.9</v>
      </c>
      <c r="H50" s="7">
        <v>0</v>
      </c>
      <c r="I50" s="15">
        <v>78397.9</v>
      </c>
      <c r="J50" s="9">
        <v>91490.1</v>
      </c>
      <c r="K50" s="15">
        <v>91490.1</v>
      </c>
      <c r="L50" s="18">
        <f t="shared" si="0"/>
        <v>13092.200000000012</v>
      </c>
    </row>
    <row r="51" spans="1:12" ht="12.75">
      <c r="A51" s="6" t="s">
        <v>23</v>
      </c>
      <c r="B51" s="6" t="s">
        <v>24</v>
      </c>
      <c r="C51" s="6" t="s">
        <v>33</v>
      </c>
      <c r="D51" s="6" t="s">
        <v>36</v>
      </c>
      <c r="E51" s="6" t="s">
        <v>19</v>
      </c>
      <c r="F51" s="14" t="s">
        <v>69</v>
      </c>
      <c r="G51" s="15">
        <v>40390.54</v>
      </c>
      <c r="H51" s="7">
        <v>0</v>
      </c>
      <c r="I51" s="15">
        <v>40390.54</v>
      </c>
      <c r="J51" s="9">
        <v>67574.54</v>
      </c>
      <c r="K51" s="15">
        <v>67574.54</v>
      </c>
      <c r="L51" s="18">
        <f t="shared" si="0"/>
        <v>27183.999999999993</v>
      </c>
    </row>
    <row r="52" spans="1:12" ht="12.75">
      <c r="A52" s="6" t="s">
        <v>17</v>
      </c>
      <c r="B52" s="6" t="s">
        <v>24</v>
      </c>
      <c r="C52" s="6" t="s">
        <v>24</v>
      </c>
      <c r="D52" s="6" t="s">
        <v>19</v>
      </c>
      <c r="E52" s="6" t="s">
        <v>19</v>
      </c>
      <c r="F52" s="14" t="s">
        <v>70</v>
      </c>
      <c r="G52" s="15">
        <v>641174.4</v>
      </c>
      <c r="H52" s="7">
        <v>0</v>
      </c>
      <c r="I52" s="15">
        <v>641174.4</v>
      </c>
      <c r="J52" s="9">
        <v>761749.08</v>
      </c>
      <c r="K52" s="15">
        <v>761749.08</v>
      </c>
      <c r="L52" s="18">
        <f t="shared" si="0"/>
        <v>120574.67999999993</v>
      </c>
    </row>
    <row r="53" spans="1:12" ht="25.5">
      <c r="A53" s="6" t="s">
        <v>17</v>
      </c>
      <c r="B53" s="6" t="s">
        <v>24</v>
      </c>
      <c r="C53" s="6" t="s">
        <v>24</v>
      </c>
      <c r="D53" s="6" t="s">
        <v>18</v>
      </c>
      <c r="E53" s="6" t="s">
        <v>19</v>
      </c>
      <c r="F53" s="14" t="s">
        <v>71</v>
      </c>
      <c r="G53" s="15">
        <v>154176.28</v>
      </c>
      <c r="H53" s="7">
        <v>0</v>
      </c>
      <c r="I53" s="15">
        <v>154176.28</v>
      </c>
      <c r="J53" s="9">
        <v>132116.55</v>
      </c>
      <c r="K53" s="15">
        <v>132116.55</v>
      </c>
      <c r="L53" s="18">
        <f t="shared" si="0"/>
        <v>-22059.73000000001</v>
      </c>
    </row>
    <row r="54" spans="1:12" ht="12.75">
      <c r="A54" s="6" t="s">
        <v>23</v>
      </c>
      <c r="B54" s="6" t="s">
        <v>24</v>
      </c>
      <c r="C54" s="6" t="s">
        <v>24</v>
      </c>
      <c r="D54" s="6" t="s">
        <v>18</v>
      </c>
      <c r="E54" s="6" t="s">
        <v>18</v>
      </c>
      <c r="F54" s="14" t="s">
        <v>72</v>
      </c>
      <c r="G54" s="15">
        <v>27762.09</v>
      </c>
      <c r="H54" s="7">
        <v>0</v>
      </c>
      <c r="I54" s="15">
        <v>27762.09</v>
      </c>
      <c r="J54" s="9">
        <v>12909.33</v>
      </c>
      <c r="K54" s="15">
        <v>12909.33</v>
      </c>
      <c r="L54" s="18">
        <f t="shared" si="0"/>
        <v>-14852.76</v>
      </c>
    </row>
    <row r="55" spans="1:12" ht="12.75">
      <c r="A55" s="6" t="s">
        <v>23</v>
      </c>
      <c r="B55" s="6" t="s">
        <v>24</v>
      </c>
      <c r="C55" s="6" t="s">
        <v>24</v>
      </c>
      <c r="D55" s="6" t="s">
        <v>18</v>
      </c>
      <c r="E55" s="6" t="s">
        <v>28</v>
      </c>
      <c r="F55" s="14" t="s">
        <v>73</v>
      </c>
      <c r="G55" s="15">
        <v>3455.85</v>
      </c>
      <c r="H55" s="7">
        <v>0</v>
      </c>
      <c r="I55" s="15">
        <v>3455.85</v>
      </c>
      <c r="J55" s="7">
        <v>0</v>
      </c>
      <c r="K55" s="16">
        <v>0</v>
      </c>
      <c r="L55" s="18">
        <f t="shared" si="0"/>
        <v>-3455.85</v>
      </c>
    </row>
    <row r="56" spans="1:12" ht="12.75">
      <c r="A56" s="6" t="s">
        <v>23</v>
      </c>
      <c r="B56" s="6" t="s">
        <v>24</v>
      </c>
      <c r="C56" s="6" t="s">
        <v>24</v>
      </c>
      <c r="D56" s="6" t="s">
        <v>18</v>
      </c>
      <c r="E56" s="6" t="s">
        <v>33</v>
      </c>
      <c r="F56" s="14" t="s">
        <v>74</v>
      </c>
      <c r="G56" s="15">
        <v>4681.81</v>
      </c>
      <c r="H56" s="7">
        <v>0</v>
      </c>
      <c r="I56" s="15">
        <v>4681.81</v>
      </c>
      <c r="J56" s="7">
        <v>0</v>
      </c>
      <c r="K56" s="16">
        <v>0</v>
      </c>
      <c r="L56" s="18">
        <f t="shared" si="0"/>
        <v>-4681.81</v>
      </c>
    </row>
    <row r="57" spans="1:12" ht="25.5">
      <c r="A57" s="6" t="s">
        <v>23</v>
      </c>
      <c r="B57" s="6" t="s">
        <v>24</v>
      </c>
      <c r="C57" s="6" t="s">
        <v>24</v>
      </c>
      <c r="D57" s="6" t="s">
        <v>18</v>
      </c>
      <c r="E57" s="6" t="s">
        <v>67</v>
      </c>
      <c r="F57" s="14" t="s">
        <v>75</v>
      </c>
      <c r="G57" s="16">
        <v>84.26</v>
      </c>
      <c r="H57" s="7">
        <v>0</v>
      </c>
      <c r="I57" s="16">
        <v>84.26</v>
      </c>
      <c r="J57" s="7">
        <v>0</v>
      </c>
      <c r="K57" s="16">
        <v>0</v>
      </c>
      <c r="L57" s="18">
        <f t="shared" si="0"/>
        <v>-84.26</v>
      </c>
    </row>
    <row r="58" spans="1:12" ht="12.75">
      <c r="A58" s="6" t="s">
        <v>23</v>
      </c>
      <c r="B58" s="6" t="s">
        <v>24</v>
      </c>
      <c r="C58" s="6" t="s">
        <v>24</v>
      </c>
      <c r="D58" s="6" t="s">
        <v>18</v>
      </c>
      <c r="E58" s="6" t="s">
        <v>36</v>
      </c>
      <c r="F58" s="14" t="s">
        <v>76</v>
      </c>
      <c r="G58" s="15">
        <v>2678.05</v>
      </c>
      <c r="H58" s="7">
        <v>0</v>
      </c>
      <c r="I58" s="15">
        <v>2678.05</v>
      </c>
      <c r="J58" s="9">
        <v>11074.95</v>
      </c>
      <c r="K58" s="15">
        <v>11074.95</v>
      </c>
      <c r="L58" s="18">
        <f t="shared" si="0"/>
        <v>8396.900000000001</v>
      </c>
    </row>
    <row r="59" spans="1:12" ht="12.75">
      <c r="A59" s="6" t="s">
        <v>23</v>
      </c>
      <c r="B59" s="6" t="s">
        <v>24</v>
      </c>
      <c r="C59" s="6" t="s">
        <v>24</v>
      </c>
      <c r="D59" s="6" t="s">
        <v>18</v>
      </c>
      <c r="E59" s="6" t="s">
        <v>26</v>
      </c>
      <c r="F59" s="14" t="s">
        <v>77</v>
      </c>
      <c r="G59" s="16">
        <v>426.63</v>
      </c>
      <c r="H59" s="7">
        <v>0</v>
      </c>
      <c r="I59" s="16">
        <v>426.63</v>
      </c>
      <c r="J59" s="9">
        <v>1267.34</v>
      </c>
      <c r="K59" s="15">
        <v>1267.34</v>
      </c>
      <c r="L59" s="18">
        <f t="shared" si="0"/>
        <v>840.7099999999999</v>
      </c>
    </row>
    <row r="60" spans="1:12" ht="12.75">
      <c r="A60" s="6" t="s">
        <v>23</v>
      </c>
      <c r="B60" s="6" t="s">
        <v>24</v>
      </c>
      <c r="C60" s="6" t="s">
        <v>24</v>
      </c>
      <c r="D60" s="6" t="s">
        <v>18</v>
      </c>
      <c r="E60" s="6" t="s">
        <v>78</v>
      </c>
      <c r="F60" s="14" t="s">
        <v>79</v>
      </c>
      <c r="G60" s="15">
        <v>2924.61</v>
      </c>
      <c r="H60" s="7">
        <v>0</v>
      </c>
      <c r="I60" s="15">
        <v>2924.61</v>
      </c>
      <c r="J60" s="9">
        <v>1050.34</v>
      </c>
      <c r="K60" s="15">
        <v>1050.34</v>
      </c>
      <c r="L60" s="18">
        <f t="shared" si="0"/>
        <v>-1874.2700000000002</v>
      </c>
    </row>
    <row r="61" spans="1:12" ht="12.75">
      <c r="A61" s="6" t="s">
        <v>23</v>
      </c>
      <c r="B61" s="6" t="s">
        <v>24</v>
      </c>
      <c r="C61" s="6" t="s">
        <v>24</v>
      </c>
      <c r="D61" s="6" t="s">
        <v>18</v>
      </c>
      <c r="E61" s="6" t="s">
        <v>80</v>
      </c>
      <c r="F61" s="14" t="s">
        <v>81</v>
      </c>
      <c r="G61" s="16">
        <v>744.21</v>
      </c>
      <c r="H61" s="7">
        <v>0</v>
      </c>
      <c r="I61" s="16">
        <v>744.21</v>
      </c>
      <c r="J61" s="7">
        <v>782.4</v>
      </c>
      <c r="K61" s="16">
        <v>782.4</v>
      </c>
      <c r="L61" s="18">
        <f t="shared" si="0"/>
        <v>38.18999999999994</v>
      </c>
    </row>
    <row r="62" spans="1:12" ht="25.5">
      <c r="A62" s="6" t="s">
        <v>23</v>
      </c>
      <c r="B62" s="6" t="s">
        <v>24</v>
      </c>
      <c r="C62" s="6" t="s">
        <v>24</v>
      </c>
      <c r="D62" s="6" t="s">
        <v>18</v>
      </c>
      <c r="E62" s="6" t="s">
        <v>82</v>
      </c>
      <c r="F62" s="14" t="s">
        <v>83</v>
      </c>
      <c r="G62" s="16">
        <v>0.67</v>
      </c>
      <c r="H62" s="7">
        <v>0</v>
      </c>
      <c r="I62" s="16">
        <v>0.67</v>
      </c>
      <c r="J62" s="7">
        <v>0</v>
      </c>
      <c r="K62" s="16">
        <v>0</v>
      </c>
      <c r="L62" s="18">
        <f t="shared" si="0"/>
        <v>-0.67</v>
      </c>
    </row>
    <row r="63" spans="1:12" ht="12.75">
      <c r="A63" s="6" t="s">
        <v>23</v>
      </c>
      <c r="B63" s="6" t="s">
        <v>24</v>
      </c>
      <c r="C63" s="6" t="s">
        <v>24</v>
      </c>
      <c r="D63" s="6" t="s">
        <v>18</v>
      </c>
      <c r="E63" s="6" t="s">
        <v>84</v>
      </c>
      <c r="F63" s="14" t="s">
        <v>85</v>
      </c>
      <c r="G63" s="15">
        <v>24131.91</v>
      </c>
      <c r="H63" s="7">
        <v>0</v>
      </c>
      <c r="I63" s="15">
        <v>24131.91</v>
      </c>
      <c r="J63" s="9">
        <v>17764.77</v>
      </c>
      <c r="K63" s="15">
        <v>17764.77</v>
      </c>
      <c r="L63" s="18">
        <f t="shared" si="0"/>
        <v>-6367.139999999999</v>
      </c>
    </row>
    <row r="64" spans="1:12" ht="12.75">
      <c r="A64" s="6" t="s">
        <v>23</v>
      </c>
      <c r="B64" s="6" t="s">
        <v>24</v>
      </c>
      <c r="C64" s="6" t="s">
        <v>24</v>
      </c>
      <c r="D64" s="6" t="s">
        <v>18</v>
      </c>
      <c r="E64" s="6" t="s">
        <v>86</v>
      </c>
      <c r="F64" s="14" t="s">
        <v>87</v>
      </c>
      <c r="G64" s="15">
        <v>1864.14</v>
      </c>
      <c r="H64" s="7">
        <v>0</v>
      </c>
      <c r="I64" s="15">
        <v>1864.14</v>
      </c>
      <c r="J64" s="9">
        <v>8926.54</v>
      </c>
      <c r="K64" s="15">
        <v>8926.54</v>
      </c>
      <c r="L64" s="18">
        <f t="shared" si="0"/>
        <v>7062.400000000001</v>
      </c>
    </row>
    <row r="65" spans="1:12" ht="25.5">
      <c r="A65" s="6" t="s">
        <v>23</v>
      </c>
      <c r="B65" s="6" t="s">
        <v>24</v>
      </c>
      <c r="C65" s="6" t="s">
        <v>24</v>
      </c>
      <c r="D65" s="6" t="s">
        <v>18</v>
      </c>
      <c r="E65" s="6" t="s">
        <v>88</v>
      </c>
      <c r="F65" s="14" t="s">
        <v>89</v>
      </c>
      <c r="G65" s="15">
        <v>2249.6</v>
      </c>
      <c r="H65" s="7">
        <v>0</v>
      </c>
      <c r="I65" s="15">
        <v>2249.6</v>
      </c>
      <c r="J65" s="9">
        <v>16236.87</v>
      </c>
      <c r="K65" s="15">
        <v>16236.87</v>
      </c>
      <c r="L65" s="18">
        <f t="shared" si="0"/>
        <v>13987.27</v>
      </c>
    </row>
    <row r="66" spans="1:12" ht="25.5">
      <c r="A66" s="6" t="s">
        <v>23</v>
      </c>
      <c r="B66" s="6" t="s">
        <v>24</v>
      </c>
      <c r="C66" s="6" t="s">
        <v>24</v>
      </c>
      <c r="D66" s="6" t="s">
        <v>18</v>
      </c>
      <c r="E66" s="6" t="s">
        <v>90</v>
      </c>
      <c r="F66" s="14" t="s">
        <v>91</v>
      </c>
      <c r="G66" s="15">
        <v>30613.77</v>
      </c>
      <c r="H66" s="7">
        <v>0</v>
      </c>
      <c r="I66" s="15">
        <v>30613.77</v>
      </c>
      <c r="J66" s="7">
        <v>0</v>
      </c>
      <c r="K66" s="16">
        <v>0</v>
      </c>
      <c r="L66" s="18">
        <f t="shared" si="0"/>
        <v>-30613.77</v>
      </c>
    </row>
    <row r="67" spans="1:12" ht="25.5">
      <c r="A67" s="6" t="s">
        <v>23</v>
      </c>
      <c r="B67" s="6" t="s">
        <v>24</v>
      </c>
      <c r="C67" s="6" t="s">
        <v>24</v>
      </c>
      <c r="D67" s="6" t="s">
        <v>18</v>
      </c>
      <c r="E67" s="6" t="s">
        <v>92</v>
      </c>
      <c r="F67" s="14" t="s">
        <v>93</v>
      </c>
      <c r="G67" s="15">
        <v>9459.62</v>
      </c>
      <c r="H67" s="7">
        <v>0</v>
      </c>
      <c r="I67" s="15">
        <v>9459.62</v>
      </c>
      <c r="J67" s="9">
        <v>10030.74</v>
      </c>
      <c r="K67" s="15">
        <v>10030.74</v>
      </c>
      <c r="L67" s="18">
        <f t="shared" si="0"/>
        <v>571.119999999999</v>
      </c>
    </row>
    <row r="68" spans="1:12" ht="12.75">
      <c r="A68" s="6" t="s">
        <v>23</v>
      </c>
      <c r="B68" s="6" t="s">
        <v>24</v>
      </c>
      <c r="C68" s="6" t="s">
        <v>24</v>
      </c>
      <c r="D68" s="6" t="s">
        <v>18</v>
      </c>
      <c r="E68" s="6" t="s">
        <v>94</v>
      </c>
      <c r="F68" s="14" t="s">
        <v>95</v>
      </c>
      <c r="G68" s="15">
        <v>18381.63</v>
      </c>
      <c r="H68" s="7">
        <v>0</v>
      </c>
      <c r="I68" s="15">
        <v>18381.63</v>
      </c>
      <c r="J68" s="7">
        <v>0</v>
      </c>
      <c r="K68" s="16">
        <v>0</v>
      </c>
      <c r="L68" s="18">
        <f t="shared" si="0"/>
        <v>-18381.63</v>
      </c>
    </row>
    <row r="69" spans="1:12" ht="25.5">
      <c r="A69" s="6" t="s">
        <v>23</v>
      </c>
      <c r="B69" s="6" t="s">
        <v>24</v>
      </c>
      <c r="C69" s="6" t="s">
        <v>24</v>
      </c>
      <c r="D69" s="6" t="s">
        <v>18</v>
      </c>
      <c r="E69" s="6" t="s">
        <v>96</v>
      </c>
      <c r="F69" s="14" t="s">
        <v>97</v>
      </c>
      <c r="G69" s="15">
        <v>14848.85</v>
      </c>
      <c r="H69" s="7">
        <v>0</v>
      </c>
      <c r="I69" s="15">
        <v>14848.85</v>
      </c>
      <c r="J69" s="7">
        <v>0</v>
      </c>
      <c r="K69" s="16">
        <v>0</v>
      </c>
      <c r="L69" s="18">
        <f t="shared" si="0"/>
        <v>-14848.85</v>
      </c>
    </row>
    <row r="70" spans="1:12" ht="12.75">
      <c r="A70" s="6" t="s">
        <v>23</v>
      </c>
      <c r="B70" s="6" t="s">
        <v>24</v>
      </c>
      <c r="C70" s="6" t="s">
        <v>24</v>
      </c>
      <c r="D70" s="6" t="s">
        <v>18</v>
      </c>
      <c r="E70" s="6" t="s">
        <v>98</v>
      </c>
      <c r="F70" s="14" t="s">
        <v>99</v>
      </c>
      <c r="G70" s="16">
        <v>80.19</v>
      </c>
      <c r="H70" s="7">
        <v>0</v>
      </c>
      <c r="I70" s="16">
        <v>80.19</v>
      </c>
      <c r="J70" s="7">
        <v>0</v>
      </c>
      <c r="K70" s="16">
        <v>0</v>
      </c>
      <c r="L70" s="18">
        <f t="shared" si="0"/>
        <v>-80.19</v>
      </c>
    </row>
    <row r="71" spans="1:12" ht="12.75">
      <c r="A71" s="6" t="s">
        <v>23</v>
      </c>
      <c r="B71" s="6" t="s">
        <v>24</v>
      </c>
      <c r="C71" s="6" t="s">
        <v>24</v>
      </c>
      <c r="D71" s="6" t="s">
        <v>18</v>
      </c>
      <c r="E71" s="6" t="s">
        <v>100</v>
      </c>
      <c r="F71" s="14" t="s">
        <v>101</v>
      </c>
      <c r="G71" s="16">
        <v>621.66</v>
      </c>
      <c r="H71" s="7">
        <v>0</v>
      </c>
      <c r="I71" s="16">
        <v>621.66</v>
      </c>
      <c r="J71" s="7">
        <v>168.98</v>
      </c>
      <c r="K71" s="16">
        <v>168.98</v>
      </c>
      <c r="L71" s="18">
        <f t="shared" si="0"/>
        <v>-452.67999999999995</v>
      </c>
    </row>
    <row r="72" spans="1:12" ht="25.5">
      <c r="A72" s="6" t="s">
        <v>23</v>
      </c>
      <c r="B72" s="6" t="s">
        <v>24</v>
      </c>
      <c r="C72" s="6" t="s">
        <v>24</v>
      </c>
      <c r="D72" s="6" t="s">
        <v>18</v>
      </c>
      <c r="E72" s="6" t="s">
        <v>102</v>
      </c>
      <c r="F72" s="14" t="s">
        <v>103</v>
      </c>
      <c r="G72" s="15">
        <v>9166.73</v>
      </c>
      <c r="H72" s="7">
        <v>0</v>
      </c>
      <c r="I72" s="15">
        <v>9166.73</v>
      </c>
      <c r="J72" s="9">
        <v>51904.29</v>
      </c>
      <c r="K72" s="15">
        <v>51904.29</v>
      </c>
      <c r="L72" s="18">
        <f t="shared" si="0"/>
        <v>42737.56</v>
      </c>
    </row>
    <row r="73" spans="1:12" ht="12.75">
      <c r="A73" s="6" t="s">
        <v>17</v>
      </c>
      <c r="B73" s="6" t="s">
        <v>24</v>
      </c>
      <c r="C73" s="6" t="s">
        <v>24</v>
      </c>
      <c r="D73" s="6" t="s">
        <v>28</v>
      </c>
      <c r="E73" s="6" t="s">
        <v>19</v>
      </c>
      <c r="F73" s="14" t="s">
        <v>104</v>
      </c>
      <c r="G73" s="15">
        <v>17106.35</v>
      </c>
      <c r="H73" s="7">
        <v>0</v>
      </c>
      <c r="I73" s="15">
        <v>17106.35</v>
      </c>
      <c r="J73" s="9">
        <v>2703.68</v>
      </c>
      <c r="K73" s="15">
        <v>2703.68</v>
      </c>
      <c r="L73" s="18">
        <f t="shared" si="0"/>
        <v>-14402.669999999998</v>
      </c>
    </row>
    <row r="74" spans="1:12" ht="12.75">
      <c r="A74" s="6" t="s">
        <v>23</v>
      </c>
      <c r="B74" s="6" t="s">
        <v>24</v>
      </c>
      <c r="C74" s="6" t="s">
        <v>24</v>
      </c>
      <c r="D74" s="6" t="s">
        <v>28</v>
      </c>
      <c r="E74" s="6" t="s">
        <v>18</v>
      </c>
      <c r="F74" s="14" t="s">
        <v>105</v>
      </c>
      <c r="G74" s="15">
        <v>17106.35</v>
      </c>
      <c r="H74" s="7">
        <v>0</v>
      </c>
      <c r="I74" s="15">
        <v>17106.35</v>
      </c>
      <c r="J74" s="9">
        <v>2703.68</v>
      </c>
      <c r="K74" s="15">
        <v>2703.68</v>
      </c>
      <c r="L74" s="18">
        <f aca="true" t="shared" si="1" ref="L74:L137">K74-G74</f>
        <v>-14402.669999999998</v>
      </c>
    </row>
    <row r="75" spans="1:12" ht="12.75">
      <c r="A75" s="6" t="s">
        <v>17</v>
      </c>
      <c r="B75" s="6" t="s">
        <v>24</v>
      </c>
      <c r="C75" s="6" t="s">
        <v>24</v>
      </c>
      <c r="D75" s="6" t="s">
        <v>33</v>
      </c>
      <c r="E75" s="6" t="s">
        <v>19</v>
      </c>
      <c r="F75" s="14" t="s">
        <v>106</v>
      </c>
      <c r="G75" s="15">
        <v>203196.38</v>
      </c>
      <c r="H75" s="7">
        <v>0</v>
      </c>
      <c r="I75" s="15">
        <v>203196.38</v>
      </c>
      <c r="J75" s="9">
        <v>326940.89</v>
      </c>
      <c r="K75" s="15">
        <v>326940.89</v>
      </c>
      <c r="L75" s="18">
        <f t="shared" si="1"/>
        <v>123744.51000000001</v>
      </c>
    </row>
    <row r="76" spans="1:12" ht="25.5">
      <c r="A76" s="6" t="s">
        <v>23</v>
      </c>
      <c r="B76" s="6" t="s">
        <v>24</v>
      </c>
      <c r="C76" s="6" t="s">
        <v>24</v>
      </c>
      <c r="D76" s="6" t="s">
        <v>33</v>
      </c>
      <c r="E76" s="6" t="s">
        <v>18</v>
      </c>
      <c r="F76" s="14" t="s">
        <v>107</v>
      </c>
      <c r="G76" s="15">
        <v>12397.6</v>
      </c>
      <c r="H76" s="7">
        <v>0</v>
      </c>
      <c r="I76" s="15">
        <v>12397.6</v>
      </c>
      <c r="J76" s="9">
        <v>3083.2</v>
      </c>
      <c r="K76" s="15">
        <v>3083.2</v>
      </c>
      <c r="L76" s="18">
        <f t="shared" si="1"/>
        <v>-9314.400000000001</v>
      </c>
    </row>
    <row r="77" spans="1:12" ht="12.75">
      <c r="A77" s="6" t="s">
        <v>23</v>
      </c>
      <c r="B77" s="6" t="s">
        <v>24</v>
      </c>
      <c r="C77" s="6" t="s">
        <v>24</v>
      </c>
      <c r="D77" s="6" t="s">
        <v>33</v>
      </c>
      <c r="E77" s="6" t="s">
        <v>28</v>
      </c>
      <c r="F77" s="14" t="s">
        <v>108</v>
      </c>
      <c r="G77" s="15">
        <v>160403.93</v>
      </c>
      <c r="H77" s="7">
        <v>0</v>
      </c>
      <c r="I77" s="15">
        <v>160403.93</v>
      </c>
      <c r="J77" s="9">
        <v>292924.47</v>
      </c>
      <c r="K77" s="15">
        <v>292924.47</v>
      </c>
      <c r="L77" s="18">
        <f t="shared" si="1"/>
        <v>132520.53999999998</v>
      </c>
    </row>
    <row r="78" spans="1:12" ht="12.75">
      <c r="A78" s="6" t="s">
        <v>23</v>
      </c>
      <c r="B78" s="6" t="s">
        <v>24</v>
      </c>
      <c r="C78" s="6" t="s">
        <v>24</v>
      </c>
      <c r="D78" s="6" t="s">
        <v>33</v>
      </c>
      <c r="E78" s="6" t="s">
        <v>33</v>
      </c>
      <c r="F78" s="14" t="s">
        <v>109</v>
      </c>
      <c r="G78" s="16">
        <v>26.86</v>
      </c>
      <c r="H78" s="7">
        <v>0</v>
      </c>
      <c r="I78" s="16">
        <v>26.86</v>
      </c>
      <c r="J78" s="7">
        <v>0</v>
      </c>
      <c r="K78" s="16">
        <v>0</v>
      </c>
      <c r="L78" s="18">
        <f t="shared" si="1"/>
        <v>-26.86</v>
      </c>
    </row>
    <row r="79" spans="1:12" ht="12.75">
      <c r="A79" s="6" t="s">
        <v>23</v>
      </c>
      <c r="B79" s="6" t="s">
        <v>24</v>
      </c>
      <c r="C79" s="6" t="s">
        <v>24</v>
      </c>
      <c r="D79" s="6" t="s">
        <v>33</v>
      </c>
      <c r="E79" s="6" t="s">
        <v>24</v>
      </c>
      <c r="F79" s="14" t="s">
        <v>110</v>
      </c>
      <c r="G79" s="16">
        <v>459.09</v>
      </c>
      <c r="H79" s="7">
        <v>0</v>
      </c>
      <c r="I79" s="16">
        <v>459.09</v>
      </c>
      <c r="J79" s="9">
        <v>7773.08</v>
      </c>
      <c r="K79" s="15">
        <v>7773.08</v>
      </c>
      <c r="L79" s="18">
        <f t="shared" si="1"/>
        <v>7313.99</v>
      </c>
    </row>
    <row r="80" spans="1:12" ht="12.75">
      <c r="A80" s="6" t="s">
        <v>23</v>
      </c>
      <c r="B80" s="6" t="s">
        <v>24</v>
      </c>
      <c r="C80" s="6" t="s">
        <v>24</v>
      </c>
      <c r="D80" s="6" t="s">
        <v>33</v>
      </c>
      <c r="E80" s="6" t="s">
        <v>67</v>
      </c>
      <c r="F80" s="14" t="s">
        <v>111</v>
      </c>
      <c r="G80" s="15">
        <v>25134.29</v>
      </c>
      <c r="H80" s="7">
        <v>0</v>
      </c>
      <c r="I80" s="15">
        <v>25134.29</v>
      </c>
      <c r="J80" s="9">
        <v>2534.7</v>
      </c>
      <c r="K80" s="15">
        <v>2534.7</v>
      </c>
      <c r="L80" s="18">
        <f t="shared" si="1"/>
        <v>-22599.59</v>
      </c>
    </row>
    <row r="81" spans="1:12" ht="25.5">
      <c r="A81" s="6" t="s">
        <v>23</v>
      </c>
      <c r="B81" s="6" t="s">
        <v>24</v>
      </c>
      <c r="C81" s="6" t="s">
        <v>24</v>
      </c>
      <c r="D81" s="6" t="s">
        <v>33</v>
      </c>
      <c r="E81" s="6" t="s">
        <v>36</v>
      </c>
      <c r="F81" s="14" t="s">
        <v>112</v>
      </c>
      <c r="G81" s="15">
        <v>4730.61</v>
      </c>
      <c r="H81" s="7">
        <v>0</v>
      </c>
      <c r="I81" s="15">
        <v>4730.61</v>
      </c>
      <c r="J81" s="9">
        <v>7095.89</v>
      </c>
      <c r="K81" s="15">
        <v>7095.89</v>
      </c>
      <c r="L81" s="18">
        <f t="shared" si="1"/>
        <v>2365.2800000000007</v>
      </c>
    </row>
    <row r="82" spans="1:12" ht="25.5">
      <c r="A82" s="6" t="s">
        <v>23</v>
      </c>
      <c r="B82" s="6" t="s">
        <v>24</v>
      </c>
      <c r="C82" s="6" t="s">
        <v>24</v>
      </c>
      <c r="D82" s="6" t="s">
        <v>33</v>
      </c>
      <c r="E82" s="6" t="s">
        <v>38</v>
      </c>
      <c r="F82" s="14" t="s">
        <v>113</v>
      </c>
      <c r="G82" s="16">
        <v>44</v>
      </c>
      <c r="H82" s="7">
        <v>0</v>
      </c>
      <c r="I82" s="16">
        <v>44</v>
      </c>
      <c r="J82" s="9">
        <v>13529.55</v>
      </c>
      <c r="K82" s="15">
        <v>13529.55</v>
      </c>
      <c r="L82" s="18">
        <f t="shared" si="1"/>
        <v>13485.55</v>
      </c>
    </row>
    <row r="83" spans="1:12" ht="25.5">
      <c r="A83" s="6" t="s">
        <v>17</v>
      </c>
      <c r="B83" s="6" t="s">
        <v>24</v>
      </c>
      <c r="C83" s="6" t="s">
        <v>24</v>
      </c>
      <c r="D83" s="6" t="s">
        <v>67</v>
      </c>
      <c r="E83" s="6" t="s">
        <v>19</v>
      </c>
      <c r="F83" s="14" t="s">
        <v>114</v>
      </c>
      <c r="G83" s="15">
        <v>103675.37</v>
      </c>
      <c r="H83" s="7">
        <v>0</v>
      </c>
      <c r="I83" s="15">
        <v>103675.37</v>
      </c>
      <c r="J83" s="9">
        <v>116596.68</v>
      </c>
      <c r="K83" s="15">
        <v>116596.68</v>
      </c>
      <c r="L83" s="18">
        <f t="shared" si="1"/>
        <v>12921.309999999998</v>
      </c>
    </row>
    <row r="84" spans="1:12" ht="12.75">
      <c r="A84" s="6" t="s">
        <v>23</v>
      </c>
      <c r="B84" s="6" t="s">
        <v>24</v>
      </c>
      <c r="C84" s="6" t="s">
        <v>24</v>
      </c>
      <c r="D84" s="6" t="s">
        <v>67</v>
      </c>
      <c r="E84" s="6" t="s">
        <v>18</v>
      </c>
      <c r="F84" s="14" t="s">
        <v>115</v>
      </c>
      <c r="G84" s="15">
        <v>103675.37</v>
      </c>
      <c r="H84" s="7">
        <v>0</v>
      </c>
      <c r="I84" s="15">
        <v>103675.37</v>
      </c>
      <c r="J84" s="9">
        <v>116596.68</v>
      </c>
      <c r="K84" s="15">
        <v>116596.68</v>
      </c>
      <c r="L84" s="18">
        <f t="shared" si="1"/>
        <v>12921.309999999998</v>
      </c>
    </row>
    <row r="85" spans="1:12" ht="12.75">
      <c r="A85" s="6" t="s">
        <v>17</v>
      </c>
      <c r="B85" s="6" t="s">
        <v>24</v>
      </c>
      <c r="C85" s="6" t="s">
        <v>24</v>
      </c>
      <c r="D85" s="6" t="s">
        <v>36</v>
      </c>
      <c r="E85" s="6" t="s">
        <v>19</v>
      </c>
      <c r="F85" s="14" t="s">
        <v>116</v>
      </c>
      <c r="G85" s="15">
        <v>92733.93</v>
      </c>
      <c r="H85" s="7">
        <v>0</v>
      </c>
      <c r="I85" s="15">
        <v>92733.93</v>
      </c>
      <c r="J85" s="9">
        <v>129979.96</v>
      </c>
      <c r="K85" s="15">
        <v>129979.96</v>
      </c>
      <c r="L85" s="18">
        <f t="shared" si="1"/>
        <v>37246.03000000001</v>
      </c>
    </row>
    <row r="86" spans="1:12" ht="12.75">
      <c r="A86" s="6" t="s">
        <v>23</v>
      </c>
      <c r="B86" s="6" t="s">
        <v>24</v>
      </c>
      <c r="C86" s="6" t="s">
        <v>24</v>
      </c>
      <c r="D86" s="6" t="s">
        <v>36</v>
      </c>
      <c r="E86" s="6" t="s">
        <v>18</v>
      </c>
      <c r="F86" s="14" t="s">
        <v>117</v>
      </c>
      <c r="G86" s="16">
        <v>283.12</v>
      </c>
      <c r="H86" s="7">
        <v>0</v>
      </c>
      <c r="I86" s="16">
        <v>283.12</v>
      </c>
      <c r="J86" s="7">
        <v>464.7</v>
      </c>
      <c r="K86" s="16">
        <v>464.7</v>
      </c>
      <c r="L86" s="18">
        <f t="shared" si="1"/>
        <v>181.57999999999998</v>
      </c>
    </row>
    <row r="87" spans="1:12" ht="25.5">
      <c r="A87" s="6" t="s">
        <v>23</v>
      </c>
      <c r="B87" s="6" t="s">
        <v>24</v>
      </c>
      <c r="C87" s="6" t="s">
        <v>24</v>
      </c>
      <c r="D87" s="6" t="s">
        <v>36</v>
      </c>
      <c r="E87" s="6" t="s">
        <v>28</v>
      </c>
      <c r="F87" s="14" t="s">
        <v>118</v>
      </c>
      <c r="G87" s="16">
        <v>671.21</v>
      </c>
      <c r="H87" s="7">
        <v>0</v>
      </c>
      <c r="I87" s="16">
        <v>671.21</v>
      </c>
      <c r="J87" s="7">
        <v>608.32</v>
      </c>
      <c r="K87" s="16">
        <v>608.32</v>
      </c>
      <c r="L87" s="18">
        <f t="shared" si="1"/>
        <v>-62.889999999999986</v>
      </c>
    </row>
    <row r="88" spans="1:12" ht="25.5">
      <c r="A88" s="6" t="s">
        <v>23</v>
      </c>
      <c r="B88" s="6" t="s">
        <v>24</v>
      </c>
      <c r="C88" s="6" t="s">
        <v>24</v>
      </c>
      <c r="D88" s="6" t="s">
        <v>36</v>
      </c>
      <c r="E88" s="6" t="s">
        <v>33</v>
      </c>
      <c r="F88" s="14" t="s">
        <v>119</v>
      </c>
      <c r="G88" s="15">
        <v>66018.11</v>
      </c>
      <c r="H88" s="7">
        <v>0</v>
      </c>
      <c r="I88" s="15">
        <v>66018.11</v>
      </c>
      <c r="J88" s="9">
        <v>106513.16</v>
      </c>
      <c r="K88" s="15">
        <v>106513.16</v>
      </c>
      <c r="L88" s="18">
        <f t="shared" si="1"/>
        <v>40495.05</v>
      </c>
    </row>
    <row r="89" spans="1:12" ht="38.25">
      <c r="A89" s="6" t="s">
        <v>23</v>
      </c>
      <c r="B89" s="6" t="s">
        <v>24</v>
      </c>
      <c r="C89" s="6" t="s">
        <v>24</v>
      </c>
      <c r="D89" s="6" t="s">
        <v>36</v>
      </c>
      <c r="E89" s="6" t="s">
        <v>24</v>
      </c>
      <c r="F89" s="14" t="s">
        <v>120</v>
      </c>
      <c r="G89" s="15">
        <v>25761.49</v>
      </c>
      <c r="H89" s="7">
        <v>0</v>
      </c>
      <c r="I89" s="15">
        <v>25761.49</v>
      </c>
      <c r="J89" s="9">
        <v>22393.78</v>
      </c>
      <c r="K89" s="15">
        <v>22393.78</v>
      </c>
      <c r="L89" s="18">
        <f t="shared" si="1"/>
        <v>-3367.7100000000028</v>
      </c>
    </row>
    <row r="90" spans="1:12" ht="12.75">
      <c r="A90" s="6" t="s">
        <v>17</v>
      </c>
      <c r="B90" s="6" t="s">
        <v>24</v>
      </c>
      <c r="C90" s="6" t="s">
        <v>24</v>
      </c>
      <c r="D90" s="6" t="s">
        <v>38</v>
      </c>
      <c r="E90" s="6" t="s">
        <v>19</v>
      </c>
      <c r="F90" s="14" t="s">
        <v>121</v>
      </c>
      <c r="G90" s="15">
        <v>3314.66</v>
      </c>
      <c r="H90" s="7">
        <v>0</v>
      </c>
      <c r="I90" s="15">
        <v>3314.66</v>
      </c>
      <c r="J90" s="9">
        <v>1858.78</v>
      </c>
      <c r="K90" s="15">
        <v>1858.78</v>
      </c>
      <c r="L90" s="18">
        <f t="shared" si="1"/>
        <v>-1455.8799999999999</v>
      </c>
    </row>
    <row r="91" spans="1:12" ht="25.5">
      <c r="A91" s="6" t="s">
        <v>23</v>
      </c>
      <c r="B91" s="6" t="s">
        <v>24</v>
      </c>
      <c r="C91" s="6" t="s">
        <v>24</v>
      </c>
      <c r="D91" s="6" t="s">
        <v>38</v>
      </c>
      <c r="E91" s="6" t="s">
        <v>33</v>
      </c>
      <c r="F91" s="14" t="s">
        <v>122</v>
      </c>
      <c r="G91" s="16">
        <v>533.96</v>
      </c>
      <c r="H91" s="7">
        <v>0</v>
      </c>
      <c r="I91" s="16">
        <v>533.96</v>
      </c>
      <c r="J91" s="9">
        <v>1858.78</v>
      </c>
      <c r="K91" s="15">
        <v>1858.78</v>
      </c>
      <c r="L91" s="18">
        <f t="shared" si="1"/>
        <v>1324.82</v>
      </c>
    </row>
    <row r="92" spans="1:12" ht="12.75">
      <c r="A92" s="6" t="s">
        <v>23</v>
      </c>
      <c r="B92" s="6" t="s">
        <v>24</v>
      </c>
      <c r="C92" s="6" t="s">
        <v>24</v>
      </c>
      <c r="D92" s="6" t="s">
        <v>38</v>
      </c>
      <c r="E92" s="6" t="s">
        <v>98</v>
      </c>
      <c r="F92" s="14" t="s">
        <v>123</v>
      </c>
      <c r="G92" s="15">
        <v>2780.7</v>
      </c>
      <c r="H92" s="7">
        <v>0</v>
      </c>
      <c r="I92" s="15">
        <v>2780.7</v>
      </c>
      <c r="J92" s="7">
        <v>0</v>
      </c>
      <c r="K92" s="16">
        <v>0</v>
      </c>
      <c r="L92" s="18">
        <f t="shared" si="1"/>
        <v>-2780.7</v>
      </c>
    </row>
    <row r="93" spans="1:12" ht="12.75">
      <c r="A93" s="6" t="s">
        <v>17</v>
      </c>
      <c r="B93" s="6" t="s">
        <v>24</v>
      </c>
      <c r="C93" s="6" t="s">
        <v>24</v>
      </c>
      <c r="D93" s="6" t="s">
        <v>58</v>
      </c>
      <c r="E93" s="6" t="s">
        <v>19</v>
      </c>
      <c r="F93" s="14" t="s">
        <v>124</v>
      </c>
      <c r="G93" s="15">
        <v>66971.43</v>
      </c>
      <c r="H93" s="7">
        <v>0</v>
      </c>
      <c r="I93" s="15">
        <v>66971.43</v>
      </c>
      <c r="J93" s="9">
        <v>51552.54</v>
      </c>
      <c r="K93" s="15">
        <v>51552.54</v>
      </c>
      <c r="L93" s="18">
        <f t="shared" si="1"/>
        <v>-15418.889999999992</v>
      </c>
    </row>
    <row r="94" spans="1:12" ht="12.75">
      <c r="A94" s="6" t="s">
        <v>23</v>
      </c>
      <c r="B94" s="6" t="s">
        <v>24</v>
      </c>
      <c r="C94" s="6" t="s">
        <v>24</v>
      </c>
      <c r="D94" s="6" t="s">
        <v>58</v>
      </c>
      <c r="E94" s="6" t="s">
        <v>28</v>
      </c>
      <c r="F94" s="14" t="s">
        <v>125</v>
      </c>
      <c r="G94" s="16">
        <v>175.63</v>
      </c>
      <c r="H94" s="7">
        <v>0</v>
      </c>
      <c r="I94" s="16">
        <v>175.63</v>
      </c>
      <c r="J94" s="7">
        <v>256.37</v>
      </c>
      <c r="K94" s="16">
        <v>256.37</v>
      </c>
      <c r="L94" s="18">
        <f t="shared" si="1"/>
        <v>80.74000000000001</v>
      </c>
    </row>
    <row r="95" spans="1:12" ht="12.75">
      <c r="A95" s="6" t="s">
        <v>23</v>
      </c>
      <c r="B95" s="6" t="s">
        <v>24</v>
      </c>
      <c r="C95" s="6" t="s">
        <v>24</v>
      </c>
      <c r="D95" s="6" t="s">
        <v>58</v>
      </c>
      <c r="E95" s="6" t="s">
        <v>33</v>
      </c>
      <c r="F95" s="14" t="s">
        <v>126</v>
      </c>
      <c r="G95" s="15">
        <v>1098.71</v>
      </c>
      <c r="H95" s="7">
        <v>0</v>
      </c>
      <c r="I95" s="15">
        <v>1098.71</v>
      </c>
      <c r="J95" s="9">
        <v>1774.29</v>
      </c>
      <c r="K95" s="15">
        <v>1774.29</v>
      </c>
      <c r="L95" s="18">
        <f t="shared" si="1"/>
        <v>675.5799999999999</v>
      </c>
    </row>
    <row r="96" spans="1:12" ht="12.75">
      <c r="A96" s="6" t="s">
        <v>23</v>
      </c>
      <c r="B96" s="6" t="s">
        <v>24</v>
      </c>
      <c r="C96" s="6" t="s">
        <v>24</v>
      </c>
      <c r="D96" s="6" t="s">
        <v>58</v>
      </c>
      <c r="E96" s="6" t="s">
        <v>24</v>
      </c>
      <c r="F96" s="14" t="s">
        <v>127</v>
      </c>
      <c r="G96" s="15">
        <v>17676.17</v>
      </c>
      <c r="H96" s="7">
        <v>0</v>
      </c>
      <c r="I96" s="15">
        <v>17676.17</v>
      </c>
      <c r="J96" s="9">
        <v>14732.92</v>
      </c>
      <c r="K96" s="15">
        <v>14732.92</v>
      </c>
      <c r="L96" s="18">
        <f t="shared" si="1"/>
        <v>-2943.249999999998</v>
      </c>
    </row>
    <row r="97" spans="1:12" ht="25.5">
      <c r="A97" s="6" t="s">
        <v>23</v>
      </c>
      <c r="B97" s="6" t="s">
        <v>24</v>
      </c>
      <c r="C97" s="6" t="s">
        <v>24</v>
      </c>
      <c r="D97" s="6" t="s">
        <v>58</v>
      </c>
      <c r="E97" s="6" t="s">
        <v>67</v>
      </c>
      <c r="F97" s="14" t="s">
        <v>128</v>
      </c>
      <c r="G97" s="15">
        <v>48020.92</v>
      </c>
      <c r="H97" s="7">
        <v>0</v>
      </c>
      <c r="I97" s="15">
        <v>48020.92</v>
      </c>
      <c r="J97" s="9">
        <v>34788.96</v>
      </c>
      <c r="K97" s="15">
        <v>34788.96</v>
      </c>
      <c r="L97" s="18">
        <f t="shared" si="1"/>
        <v>-13231.96</v>
      </c>
    </row>
    <row r="98" spans="1:12" ht="12.75">
      <c r="A98" s="6" t="s">
        <v>17</v>
      </c>
      <c r="B98" s="6" t="s">
        <v>24</v>
      </c>
      <c r="C98" s="6" t="s">
        <v>67</v>
      </c>
      <c r="D98" s="6" t="s">
        <v>19</v>
      </c>
      <c r="E98" s="6" t="s">
        <v>19</v>
      </c>
      <c r="F98" s="14" t="s">
        <v>42</v>
      </c>
      <c r="G98" s="15">
        <v>21802.97</v>
      </c>
      <c r="H98" s="7">
        <v>0</v>
      </c>
      <c r="I98" s="15">
        <v>21802.97</v>
      </c>
      <c r="J98" s="9">
        <v>20269.27</v>
      </c>
      <c r="K98" s="15">
        <v>20269.27</v>
      </c>
      <c r="L98" s="18">
        <f t="shared" si="1"/>
        <v>-1533.7000000000007</v>
      </c>
    </row>
    <row r="99" spans="1:12" ht="12.75">
      <c r="A99" s="6" t="s">
        <v>23</v>
      </c>
      <c r="B99" s="6" t="s">
        <v>24</v>
      </c>
      <c r="C99" s="6" t="s">
        <v>67</v>
      </c>
      <c r="D99" s="6" t="s">
        <v>28</v>
      </c>
      <c r="E99" s="6" t="s">
        <v>19</v>
      </c>
      <c r="F99" s="14" t="s">
        <v>46</v>
      </c>
      <c r="G99" s="15">
        <v>21598.92</v>
      </c>
      <c r="H99" s="7">
        <v>0</v>
      </c>
      <c r="I99" s="15">
        <v>21598.92</v>
      </c>
      <c r="J99" s="9">
        <v>20193.78</v>
      </c>
      <c r="K99" s="15">
        <v>20193.78</v>
      </c>
      <c r="L99" s="18">
        <f t="shared" si="1"/>
        <v>-1405.1399999999994</v>
      </c>
    </row>
    <row r="100" spans="1:12" ht="12.75">
      <c r="A100" s="6" t="s">
        <v>23</v>
      </c>
      <c r="B100" s="6" t="s">
        <v>24</v>
      </c>
      <c r="C100" s="6" t="s">
        <v>67</v>
      </c>
      <c r="D100" s="6" t="s">
        <v>33</v>
      </c>
      <c r="E100" s="6" t="s">
        <v>19</v>
      </c>
      <c r="F100" s="14" t="s">
        <v>44</v>
      </c>
      <c r="G100" s="16">
        <v>204.05</v>
      </c>
      <c r="H100" s="7">
        <v>0</v>
      </c>
      <c r="I100" s="16">
        <v>204.05</v>
      </c>
      <c r="J100" s="7">
        <v>75.49</v>
      </c>
      <c r="K100" s="16">
        <v>75.49</v>
      </c>
      <c r="L100" s="18">
        <f t="shared" si="1"/>
        <v>-128.56</v>
      </c>
    </row>
    <row r="101" spans="1:12" ht="12.75">
      <c r="A101" s="6" t="s">
        <v>17</v>
      </c>
      <c r="B101" s="6" t="s">
        <v>67</v>
      </c>
      <c r="C101" s="6" t="s">
        <v>19</v>
      </c>
      <c r="D101" s="6" t="s">
        <v>19</v>
      </c>
      <c r="E101" s="6" t="s">
        <v>19</v>
      </c>
      <c r="F101" s="14" t="s">
        <v>129</v>
      </c>
      <c r="G101" s="15">
        <v>152280.5</v>
      </c>
      <c r="H101" s="7">
        <v>0</v>
      </c>
      <c r="I101" s="15">
        <v>152280.5</v>
      </c>
      <c r="J101" s="9">
        <v>205892.38</v>
      </c>
      <c r="K101" s="15">
        <v>205892.38</v>
      </c>
      <c r="L101" s="18">
        <f t="shared" si="1"/>
        <v>53611.880000000005</v>
      </c>
    </row>
    <row r="102" spans="1:12" ht="12.75">
      <c r="A102" s="6" t="s">
        <v>17</v>
      </c>
      <c r="B102" s="6" t="s">
        <v>67</v>
      </c>
      <c r="C102" s="6" t="s">
        <v>18</v>
      </c>
      <c r="D102" s="6" t="s">
        <v>19</v>
      </c>
      <c r="E102" s="6" t="s">
        <v>19</v>
      </c>
      <c r="F102" s="14" t="s">
        <v>129</v>
      </c>
      <c r="G102" s="15">
        <v>152280.5</v>
      </c>
      <c r="H102" s="7">
        <v>0</v>
      </c>
      <c r="I102" s="15">
        <v>152280.5</v>
      </c>
      <c r="J102" s="9">
        <v>205892.38</v>
      </c>
      <c r="K102" s="15">
        <v>205892.38</v>
      </c>
      <c r="L102" s="18">
        <f t="shared" si="1"/>
        <v>53611.880000000005</v>
      </c>
    </row>
    <row r="103" spans="1:12" ht="51">
      <c r="A103" s="6" t="s">
        <v>17</v>
      </c>
      <c r="B103" s="6" t="s">
        <v>67</v>
      </c>
      <c r="C103" s="6" t="s">
        <v>18</v>
      </c>
      <c r="D103" s="6" t="s">
        <v>18</v>
      </c>
      <c r="E103" s="6" t="s">
        <v>19</v>
      </c>
      <c r="F103" s="14" t="s">
        <v>130</v>
      </c>
      <c r="G103" s="15">
        <v>142946.25</v>
      </c>
      <c r="H103" s="7">
        <v>0</v>
      </c>
      <c r="I103" s="15">
        <v>142946.25</v>
      </c>
      <c r="J103" s="9">
        <v>200658.07</v>
      </c>
      <c r="K103" s="15">
        <v>200658.07</v>
      </c>
      <c r="L103" s="18">
        <f t="shared" si="1"/>
        <v>57711.82000000001</v>
      </c>
    </row>
    <row r="104" spans="1:12" ht="12.75">
      <c r="A104" s="6" t="s">
        <v>23</v>
      </c>
      <c r="B104" s="6" t="s">
        <v>67</v>
      </c>
      <c r="C104" s="6" t="s">
        <v>18</v>
      </c>
      <c r="D104" s="6" t="s">
        <v>18</v>
      </c>
      <c r="E104" s="6" t="s">
        <v>18</v>
      </c>
      <c r="F104" s="14" t="s">
        <v>131</v>
      </c>
      <c r="G104" s="15">
        <v>45361.25</v>
      </c>
      <c r="H104" s="7">
        <v>0</v>
      </c>
      <c r="I104" s="15">
        <v>45361.25</v>
      </c>
      <c r="J104" s="9">
        <v>43115.22</v>
      </c>
      <c r="K104" s="15">
        <v>43115.22</v>
      </c>
      <c r="L104" s="18">
        <f t="shared" si="1"/>
        <v>-2246.029999999999</v>
      </c>
    </row>
    <row r="105" spans="1:12" ht="25.5">
      <c r="A105" s="6" t="s">
        <v>23</v>
      </c>
      <c r="B105" s="6" t="s">
        <v>67</v>
      </c>
      <c r="C105" s="6" t="s">
        <v>18</v>
      </c>
      <c r="D105" s="6" t="s">
        <v>18</v>
      </c>
      <c r="E105" s="6" t="s">
        <v>28</v>
      </c>
      <c r="F105" s="14" t="s">
        <v>132</v>
      </c>
      <c r="G105" s="15">
        <v>16760.04</v>
      </c>
      <c r="H105" s="7">
        <v>0</v>
      </c>
      <c r="I105" s="15">
        <v>16760.04</v>
      </c>
      <c r="J105" s="9">
        <v>31149.6</v>
      </c>
      <c r="K105" s="15">
        <v>31149.6</v>
      </c>
      <c r="L105" s="18">
        <f t="shared" si="1"/>
        <v>14389.559999999998</v>
      </c>
    </row>
    <row r="106" spans="1:12" ht="12.75">
      <c r="A106" s="6" t="s">
        <v>23</v>
      </c>
      <c r="B106" s="6" t="s">
        <v>67</v>
      </c>
      <c r="C106" s="6" t="s">
        <v>18</v>
      </c>
      <c r="D106" s="6" t="s">
        <v>18</v>
      </c>
      <c r="E106" s="6" t="s">
        <v>33</v>
      </c>
      <c r="F106" s="14" t="s">
        <v>133</v>
      </c>
      <c r="G106" s="15">
        <v>80691.56</v>
      </c>
      <c r="H106" s="7">
        <v>0</v>
      </c>
      <c r="I106" s="15">
        <v>80691.56</v>
      </c>
      <c r="J106" s="9">
        <v>125632.83</v>
      </c>
      <c r="K106" s="15">
        <v>125632.83</v>
      </c>
      <c r="L106" s="18">
        <f t="shared" si="1"/>
        <v>44941.270000000004</v>
      </c>
    </row>
    <row r="107" spans="1:12" ht="12.75">
      <c r="A107" s="6" t="s">
        <v>23</v>
      </c>
      <c r="B107" s="6" t="s">
        <v>67</v>
      </c>
      <c r="C107" s="6" t="s">
        <v>18</v>
      </c>
      <c r="D107" s="6" t="s">
        <v>18</v>
      </c>
      <c r="E107" s="6" t="s">
        <v>78</v>
      </c>
      <c r="F107" s="14" t="s">
        <v>134</v>
      </c>
      <c r="G107" s="16">
        <v>133.4</v>
      </c>
      <c r="H107" s="7">
        <v>0</v>
      </c>
      <c r="I107" s="16">
        <v>133.4</v>
      </c>
      <c r="J107" s="7">
        <v>760.42</v>
      </c>
      <c r="K107" s="16">
        <v>760.42</v>
      </c>
      <c r="L107" s="18">
        <f t="shared" si="1"/>
        <v>627.02</v>
      </c>
    </row>
    <row r="108" spans="1:12" ht="25.5">
      <c r="A108" s="6" t="s">
        <v>17</v>
      </c>
      <c r="B108" s="6" t="s">
        <v>67</v>
      </c>
      <c r="C108" s="6" t="s">
        <v>18</v>
      </c>
      <c r="D108" s="6" t="s">
        <v>33</v>
      </c>
      <c r="E108" s="6" t="s">
        <v>19</v>
      </c>
      <c r="F108" s="14" t="s">
        <v>135</v>
      </c>
      <c r="G108" s="15">
        <v>9334.25</v>
      </c>
      <c r="H108" s="7">
        <v>0</v>
      </c>
      <c r="I108" s="15">
        <v>9334.25</v>
      </c>
      <c r="J108" s="9">
        <v>5234.31</v>
      </c>
      <c r="K108" s="15">
        <v>5234.31</v>
      </c>
      <c r="L108" s="18">
        <f t="shared" si="1"/>
        <v>-4099.94</v>
      </c>
    </row>
    <row r="109" spans="1:12" ht="25.5">
      <c r="A109" s="6" t="s">
        <v>23</v>
      </c>
      <c r="B109" s="6" t="s">
        <v>67</v>
      </c>
      <c r="C109" s="6" t="s">
        <v>18</v>
      </c>
      <c r="D109" s="6" t="s">
        <v>33</v>
      </c>
      <c r="E109" s="6" t="s">
        <v>28</v>
      </c>
      <c r="F109" s="14" t="s">
        <v>136</v>
      </c>
      <c r="G109" s="15">
        <v>1314.17</v>
      </c>
      <c r="H109" s="7">
        <v>0</v>
      </c>
      <c r="I109" s="15">
        <v>1314.17</v>
      </c>
      <c r="J109" s="9">
        <v>1410.99</v>
      </c>
      <c r="K109" s="15">
        <v>1410.99</v>
      </c>
      <c r="L109" s="18">
        <f t="shared" si="1"/>
        <v>96.81999999999994</v>
      </c>
    </row>
    <row r="110" spans="1:12" ht="12.75">
      <c r="A110" s="6" t="s">
        <v>23</v>
      </c>
      <c r="B110" s="6" t="s">
        <v>67</v>
      </c>
      <c r="C110" s="6" t="s">
        <v>18</v>
      </c>
      <c r="D110" s="6" t="s">
        <v>33</v>
      </c>
      <c r="E110" s="6" t="s">
        <v>33</v>
      </c>
      <c r="F110" s="14" t="s">
        <v>137</v>
      </c>
      <c r="G110" s="15">
        <v>2126.06</v>
      </c>
      <c r="H110" s="7">
        <v>0</v>
      </c>
      <c r="I110" s="15">
        <v>2126.06</v>
      </c>
      <c r="J110" s="7">
        <v>721.46</v>
      </c>
      <c r="K110" s="16">
        <v>721.46</v>
      </c>
      <c r="L110" s="18">
        <f t="shared" si="1"/>
        <v>-1404.6</v>
      </c>
    </row>
    <row r="111" spans="1:12" ht="25.5">
      <c r="A111" s="6" t="s">
        <v>23</v>
      </c>
      <c r="B111" s="6" t="s">
        <v>67</v>
      </c>
      <c r="C111" s="6" t="s">
        <v>18</v>
      </c>
      <c r="D111" s="6" t="s">
        <v>33</v>
      </c>
      <c r="E111" s="6" t="s">
        <v>24</v>
      </c>
      <c r="F111" s="14" t="s">
        <v>138</v>
      </c>
      <c r="G111" s="16">
        <v>688.43</v>
      </c>
      <c r="H111" s="7">
        <v>0</v>
      </c>
      <c r="I111" s="16">
        <v>688.43</v>
      </c>
      <c r="J111" s="9">
        <v>1437.22</v>
      </c>
      <c r="K111" s="15">
        <v>1437.22</v>
      </c>
      <c r="L111" s="18">
        <f t="shared" si="1"/>
        <v>748.7900000000001</v>
      </c>
    </row>
    <row r="112" spans="1:12" ht="12.75">
      <c r="A112" s="6" t="s">
        <v>23</v>
      </c>
      <c r="B112" s="6" t="s">
        <v>67</v>
      </c>
      <c r="C112" s="6" t="s">
        <v>18</v>
      </c>
      <c r="D112" s="6" t="s">
        <v>33</v>
      </c>
      <c r="E112" s="6" t="s">
        <v>67</v>
      </c>
      <c r="F112" s="14" t="s">
        <v>139</v>
      </c>
      <c r="G112" s="15">
        <v>5205.59</v>
      </c>
      <c r="H112" s="7">
        <v>0</v>
      </c>
      <c r="I112" s="15">
        <v>5205.59</v>
      </c>
      <c r="J112" s="9">
        <v>1664.64</v>
      </c>
      <c r="K112" s="15">
        <v>1664.64</v>
      </c>
      <c r="L112" s="18">
        <f t="shared" si="1"/>
        <v>-3540.95</v>
      </c>
    </row>
    <row r="113" spans="1:12" ht="25.5">
      <c r="A113" s="6" t="s">
        <v>17</v>
      </c>
      <c r="B113" s="6" t="s">
        <v>36</v>
      </c>
      <c r="C113" s="6" t="s">
        <v>19</v>
      </c>
      <c r="D113" s="6" t="s">
        <v>19</v>
      </c>
      <c r="E113" s="6" t="s">
        <v>19</v>
      </c>
      <c r="F113" s="14" t="s">
        <v>140</v>
      </c>
      <c r="G113" s="15">
        <v>38385.54</v>
      </c>
      <c r="H113" s="7">
        <v>0</v>
      </c>
      <c r="I113" s="15">
        <v>38385.54</v>
      </c>
      <c r="J113" s="9">
        <v>163170.02</v>
      </c>
      <c r="K113" s="15">
        <v>163170.02</v>
      </c>
      <c r="L113" s="18">
        <f t="shared" si="1"/>
        <v>124784.47999999998</v>
      </c>
    </row>
    <row r="114" spans="1:12" ht="25.5">
      <c r="A114" s="6" t="s">
        <v>17</v>
      </c>
      <c r="B114" s="6" t="s">
        <v>36</v>
      </c>
      <c r="C114" s="6" t="s">
        <v>18</v>
      </c>
      <c r="D114" s="6" t="s">
        <v>19</v>
      </c>
      <c r="E114" s="6" t="s">
        <v>19</v>
      </c>
      <c r="F114" s="14" t="s">
        <v>140</v>
      </c>
      <c r="G114" s="15">
        <v>38385.54</v>
      </c>
      <c r="H114" s="7">
        <v>0</v>
      </c>
      <c r="I114" s="15">
        <v>38385.54</v>
      </c>
      <c r="J114" s="9">
        <v>163170.02</v>
      </c>
      <c r="K114" s="15">
        <v>163170.02</v>
      </c>
      <c r="L114" s="18">
        <f t="shared" si="1"/>
        <v>124784.47999999998</v>
      </c>
    </row>
    <row r="115" spans="1:12" ht="12.75">
      <c r="A115" s="6" t="s">
        <v>17</v>
      </c>
      <c r="B115" s="6" t="s">
        <v>36</v>
      </c>
      <c r="C115" s="6" t="s">
        <v>18</v>
      </c>
      <c r="D115" s="6" t="s">
        <v>28</v>
      </c>
      <c r="E115" s="6" t="s">
        <v>19</v>
      </c>
      <c r="F115" s="14" t="s">
        <v>45</v>
      </c>
      <c r="G115" s="15">
        <v>27082.34</v>
      </c>
      <c r="H115" s="7">
        <v>0</v>
      </c>
      <c r="I115" s="15">
        <v>27082.34</v>
      </c>
      <c r="J115" s="9">
        <v>144980.22</v>
      </c>
      <c r="K115" s="15">
        <v>144980.22</v>
      </c>
      <c r="L115" s="18">
        <f t="shared" si="1"/>
        <v>117897.88</v>
      </c>
    </row>
    <row r="116" spans="1:12" ht="25.5">
      <c r="A116" s="6" t="s">
        <v>23</v>
      </c>
      <c r="B116" s="6" t="s">
        <v>36</v>
      </c>
      <c r="C116" s="6" t="s">
        <v>18</v>
      </c>
      <c r="D116" s="6" t="s">
        <v>28</v>
      </c>
      <c r="E116" s="6" t="s">
        <v>18</v>
      </c>
      <c r="F116" s="14" t="s">
        <v>141</v>
      </c>
      <c r="G116" s="15">
        <v>26806.8</v>
      </c>
      <c r="H116" s="7">
        <v>0</v>
      </c>
      <c r="I116" s="15">
        <v>26806.8</v>
      </c>
      <c r="J116" s="9">
        <v>144238.67</v>
      </c>
      <c r="K116" s="15">
        <v>144238.67</v>
      </c>
      <c r="L116" s="18">
        <f t="shared" si="1"/>
        <v>117431.87000000001</v>
      </c>
    </row>
    <row r="117" spans="1:12" ht="12.75">
      <c r="A117" s="6" t="s">
        <v>23</v>
      </c>
      <c r="B117" s="6" t="s">
        <v>36</v>
      </c>
      <c r="C117" s="6" t="s">
        <v>18</v>
      </c>
      <c r="D117" s="6" t="s">
        <v>28</v>
      </c>
      <c r="E117" s="6" t="s">
        <v>28</v>
      </c>
      <c r="F117" s="14" t="s">
        <v>142</v>
      </c>
      <c r="G117" s="16">
        <v>275.54</v>
      </c>
      <c r="H117" s="7">
        <v>0</v>
      </c>
      <c r="I117" s="16">
        <v>275.54</v>
      </c>
      <c r="J117" s="7">
        <v>741.55</v>
      </c>
      <c r="K117" s="16">
        <v>741.55</v>
      </c>
      <c r="L117" s="18">
        <f t="shared" si="1"/>
        <v>466.00999999999993</v>
      </c>
    </row>
    <row r="118" spans="1:12" ht="12.75">
      <c r="A118" s="6" t="s">
        <v>17</v>
      </c>
      <c r="B118" s="6" t="s">
        <v>36</v>
      </c>
      <c r="C118" s="6" t="s">
        <v>18</v>
      </c>
      <c r="D118" s="6" t="s">
        <v>26</v>
      </c>
      <c r="E118" s="6" t="s">
        <v>19</v>
      </c>
      <c r="F118" s="14" t="s">
        <v>143</v>
      </c>
      <c r="G118" s="15">
        <v>11303.2</v>
      </c>
      <c r="H118" s="7">
        <v>0</v>
      </c>
      <c r="I118" s="15">
        <v>11303.2</v>
      </c>
      <c r="J118" s="9">
        <v>18189.8</v>
      </c>
      <c r="K118" s="15">
        <v>18189.8</v>
      </c>
      <c r="L118" s="18">
        <f t="shared" si="1"/>
        <v>6886.5999999999985</v>
      </c>
    </row>
    <row r="119" spans="1:12" ht="12.75">
      <c r="A119" s="6" t="s">
        <v>23</v>
      </c>
      <c r="B119" s="6" t="s">
        <v>36</v>
      </c>
      <c r="C119" s="6" t="s">
        <v>18</v>
      </c>
      <c r="D119" s="6" t="s">
        <v>26</v>
      </c>
      <c r="E119" s="6" t="s">
        <v>18</v>
      </c>
      <c r="F119" s="14" t="s">
        <v>144</v>
      </c>
      <c r="G119" s="16">
        <v>518.42</v>
      </c>
      <c r="H119" s="7">
        <v>0</v>
      </c>
      <c r="I119" s="16">
        <v>518.42</v>
      </c>
      <c r="J119" s="7">
        <v>0</v>
      </c>
      <c r="K119" s="16">
        <v>0</v>
      </c>
      <c r="L119" s="18">
        <f t="shared" si="1"/>
        <v>-518.42</v>
      </c>
    </row>
    <row r="120" spans="1:12" ht="12.75">
      <c r="A120" s="6" t="s">
        <v>23</v>
      </c>
      <c r="B120" s="6" t="s">
        <v>36</v>
      </c>
      <c r="C120" s="6" t="s">
        <v>18</v>
      </c>
      <c r="D120" s="6" t="s">
        <v>26</v>
      </c>
      <c r="E120" s="6" t="s">
        <v>38</v>
      </c>
      <c r="F120" s="14" t="s">
        <v>145</v>
      </c>
      <c r="G120" s="15">
        <v>10784.78</v>
      </c>
      <c r="H120" s="7">
        <v>0</v>
      </c>
      <c r="I120" s="15">
        <v>10784.78</v>
      </c>
      <c r="J120" s="9">
        <v>18189.8</v>
      </c>
      <c r="K120" s="15">
        <v>18189.8</v>
      </c>
      <c r="L120" s="18">
        <f t="shared" si="1"/>
        <v>7405.019999999999</v>
      </c>
    </row>
    <row r="121" spans="1:12" ht="12.75">
      <c r="A121" s="6" t="s">
        <v>17</v>
      </c>
      <c r="B121" s="6" t="s">
        <v>58</v>
      </c>
      <c r="C121" s="6" t="s">
        <v>19</v>
      </c>
      <c r="D121" s="6" t="s">
        <v>19</v>
      </c>
      <c r="E121" s="6" t="s">
        <v>19</v>
      </c>
      <c r="F121" s="14" t="s">
        <v>146</v>
      </c>
      <c r="G121" s="15">
        <v>30106457.95</v>
      </c>
      <c r="H121" s="7">
        <v>0</v>
      </c>
      <c r="I121" s="15">
        <v>30835610.95</v>
      </c>
      <c r="J121" s="9">
        <v>28565173.63</v>
      </c>
      <c r="K121" s="15">
        <v>28565173.63</v>
      </c>
      <c r="L121" s="18">
        <f t="shared" si="1"/>
        <v>-1541284.3200000003</v>
      </c>
    </row>
    <row r="122" spans="1:12" ht="12.75">
      <c r="A122" s="6" t="s">
        <v>17</v>
      </c>
      <c r="B122" s="6" t="s">
        <v>58</v>
      </c>
      <c r="C122" s="6" t="s">
        <v>18</v>
      </c>
      <c r="D122" s="6" t="s">
        <v>19</v>
      </c>
      <c r="E122" s="6" t="s">
        <v>19</v>
      </c>
      <c r="F122" s="14" t="s">
        <v>147</v>
      </c>
      <c r="G122" s="15">
        <v>16365065.13</v>
      </c>
      <c r="H122" s="7">
        <v>0</v>
      </c>
      <c r="I122" s="15">
        <v>16365065.13</v>
      </c>
      <c r="J122" s="9">
        <v>14156273.63</v>
      </c>
      <c r="K122" s="15">
        <v>14156273.63</v>
      </c>
      <c r="L122" s="18">
        <f t="shared" si="1"/>
        <v>-2208791.5</v>
      </c>
    </row>
    <row r="123" spans="1:12" ht="12.75">
      <c r="A123" s="6" t="s">
        <v>23</v>
      </c>
      <c r="B123" s="6" t="s">
        <v>58</v>
      </c>
      <c r="C123" s="6" t="s">
        <v>18</v>
      </c>
      <c r="D123" s="6" t="s">
        <v>18</v>
      </c>
      <c r="E123" s="6" t="s">
        <v>19</v>
      </c>
      <c r="F123" s="14" t="s">
        <v>148</v>
      </c>
      <c r="G123" s="15">
        <v>10389251.58</v>
      </c>
      <c r="H123" s="7">
        <v>0</v>
      </c>
      <c r="I123" s="15">
        <v>10389251.58</v>
      </c>
      <c r="J123" s="9">
        <v>12835200.96</v>
      </c>
      <c r="K123" s="15">
        <v>12835200.96</v>
      </c>
      <c r="L123" s="18">
        <f t="shared" si="1"/>
        <v>2445949.380000001</v>
      </c>
    </row>
    <row r="124" spans="1:12" ht="12.75">
      <c r="A124" s="6" t="s">
        <v>23</v>
      </c>
      <c r="B124" s="6" t="s">
        <v>58</v>
      </c>
      <c r="C124" s="6" t="s">
        <v>18</v>
      </c>
      <c r="D124" s="6" t="s">
        <v>28</v>
      </c>
      <c r="E124" s="6" t="s">
        <v>19</v>
      </c>
      <c r="F124" s="14" t="s">
        <v>149</v>
      </c>
      <c r="G124" s="15">
        <v>3802237.41</v>
      </c>
      <c r="H124" s="7">
        <v>0</v>
      </c>
      <c r="I124" s="15">
        <v>3802237.41</v>
      </c>
      <c r="J124" s="7">
        <v>0</v>
      </c>
      <c r="K124" s="16">
        <v>0</v>
      </c>
      <c r="L124" s="18">
        <f t="shared" si="1"/>
        <v>-3802237.41</v>
      </c>
    </row>
    <row r="125" spans="1:12" ht="12.75">
      <c r="A125" s="6" t="s">
        <v>23</v>
      </c>
      <c r="B125" s="6" t="s">
        <v>58</v>
      </c>
      <c r="C125" s="6" t="s">
        <v>18</v>
      </c>
      <c r="D125" s="6" t="s">
        <v>33</v>
      </c>
      <c r="E125" s="6" t="s">
        <v>19</v>
      </c>
      <c r="F125" s="14" t="s">
        <v>150</v>
      </c>
      <c r="G125" s="16">
        <v>241.83</v>
      </c>
      <c r="H125" s="7">
        <v>0</v>
      </c>
      <c r="I125" s="16">
        <v>241.83</v>
      </c>
      <c r="J125" s="7">
        <v>0</v>
      </c>
      <c r="K125" s="16">
        <v>0</v>
      </c>
      <c r="L125" s="18">
        <f t="shared" si="1"/>
        <v>-241.83</v>
      </c>
    </row>
    <row r="126" spans="1:12" ht="12.75">
      <c r="A126" s="6" t="s">
        <v>23</v>
      </c>
      <c r="B126" s="6" t="s">
        <v>58</v>
      </c>
      <c r="C126" s="6" t="s">
        <v>18</v>
      </c>
      <c r="D126" s="6" t="s">
        <v>24</v>
      </c>
      <c r="E126" s="6" t="s">
        <v>19</v>
      </c>
      <c r="F126" s="14" t="s">
        <v>151</v>
      </c>
      <c r="G126" s="15">
        <v>214321.83</v>
      </c>
      <c r="H126" s="7">
        <v>0</v>
      </c>
      <c r="I126" s="15">
        <v>214321.83</v>
      </c>
      <c r="J126" s="9">
        <v>260273.95</v>
      </c>
      <c r="K126" s="15">
        <v>260273.95</v>
      </c>
      <c r="L126" s="18">
        <f t="shared" si="1"/>
        <v>45952.120000000024</v>
      </c>
    </row>
    <row r="127" spans="1:12" ht="12.75">
      <c r="A127" s="6" t="s">
        <v>23</v>
      </c>
      <c r="B127" s="6" t="s">
        <v>58</v>
      </c>
      <c r="C127" s="6" t="s">
        <v>18</v>
      </c>
      <c r="D127" s="6" t="s">
        <v>67</v>
      </c>
      <c r="E127" s="6" t="s">
        <v>19</v>
      </c>
      <c r="F127" s="14" t="s">
        <v>152</v>
      </c>
      <c r="G127" s="15">
        <v>209686.75</v>
      </c>
      <c r="H127" s="7">
        <v>0</v>
      </c>
      <c r="I127" s="15">
        <v>209686.75</v>
      </c>
      <c r="J127" s="7">
        <v>0</v>
      </c>
      <c r="K127" s="16">
        <v>0</v>
      </c>
      <c r="L127" s="18">
        <f t="shared" si="1"/>
        <v>-209686.75</v>
      </c>
    </row>
    <row r="128" spans="1:12" ht="12.75">
      <c r="A128" s="6" t="s">
        <v>23</v>
      </c>
      <c r="B128" s="6" t="s">
        <v>58</v>
      </c>
      <c r="C128" s="6" t="s">
        <v>18</v>
      </c>
      <c r="D128" s="6" t="s">
        <v>36</v>
      </c>
      <c r="E128" s="6" t="s">
        <v>19</v>
      </c>
      <c r="F128" s="14" t="s">
        <v>153</v>
      </c>
      <c r="G128" s="15">
        <v>501899.66</v>
      </c>
      <c r="H128" s="7">
        <v>0</v>
      </c>
      <c r="I128" s="15">
        <v>501899.66</v>
      </c>
      <c r="J128" s="7">
        <v>0</v>
      </c>
      <c r="K128" s="16">
        <v>0</v>
      </c>
      <c r="L128" s="18">
        <f t="shared" si="1"/>
        <v>-501899.66</v>
      </c>
    </row>
    <row r="129" spans="1:12" ht="12.75">
      <c r="A129" s="6" t="s">
        <v>23</v>
      </c>
      <c r="B129" s="6" t="s">
        <v>58</v>
      </c>
      <c r="C129" s="6" t="s">
        <v>18</v>
      </c>
      <c r="D129" s="6" t="s">
        <v>38</v>
      </c>
      <c r="E129" s="6" t="s">
        <v>19</v>
      </c>
      <c r="F129" s="14" t="s">
        <v>154</v>
      </c>
      <c r="G129" s="15">
        <v>877146.16</v>
      </c>
      <c r="H129" s="7">
        <v>0</v>
      </c>
      <c r="I129" s="15">
        <v>877146.16</v>
      </c>
      <c r="J129" s="9">
        <v>1060798.72</v>
      </c>
      <c r="K129" s="15">
        <v>1060798.72</v>
      </c>
      <c r="L129" s="18">
        <f t="shared" si="1"/>
        <v>183652.55999999994</v>
      </c>
    </row>
    <row r="130" spans="1:12" ht="12.75">
      <c r="A130" s="6" t="s">
        <v>23</v>
      </c>
      <c r="B130" s="6" t="s">
        <v>58</v>
      </c>
      <c r="C130" s="6" t="s">
        <v>18</v>
      </c>
      <c r="D130" s="6" t="s">
        <v>26</v>
      </c>
      <c r="E130" s="6" t="s">
        <v>19</v>
      </c>
      <c r="F130" s="14" t="s">
        <v>155</v>
      </c>
      <c r="G130" s="15">
        <v>370279.91</v>
      </c>
      <c r="H130" s="7">
        <v>0</v>
      </c>
      <c r="I130" s="15">
        <v>370279.91</v>
      </c>
      <c r="J130" s="7">
        <v>0</v>
      </c>
      <c r="K130" s="16">
        <v>0</v>
      </c>
      <c r="L130" s="18">
        <f t="shared" si="1"/>
        <v>-370279.91</v>
      </c>
    </row>
    <row r="131" spans="1:12" ht="12.75">
      <c r="A131" s="6" t="s">
        <v>17</v>
      </c>
      <c r="B131" s="6" t="s">
        <v>58</v>
      </c>
      <c r="C131" s="6" t="s">
        <v>28</v>
      </c>
      <c r="D131" s="6" t="s">
        <v>19</v>
      </c>
      <c r="E131" s="6" t="s">
        <v>19</v>
      </c>
      <c r="F131" s="14" t="s">
        <v>156</v>
      </c>
      <c r="G131" s="15">
        <v>12315296.9</v>
      </c>
      <c r="H131" s="7">
        <v>0</v>
      </c>
      <c r="I131" s="15">
        <v>13044449.9</v>
      </c>
      <c r="J131" s="9">
        <v>14261337</v>
      </c>
      <c r="K131" s="15">
        <v>14261337</v>
      </c>
      <c r="L131" s="18">
        <f t="shared" si="1"/>
        <v>1946040.0999999996</v>
      </c>
    </row>
    <row r="132" spans="1:12" ht="25.5">
      <c r="A132" s="6" t="s">
        <v>17</v>
      </c>
      <c r="B132" s="6" t="s">
        <v>58</v>
      </c>
      <c r="C132" s="6" t="s">
        <v>28</v>
      </c>
      <c r="D132" s="6" t="s">
        <v>18</v>
      </c>
      <c r="E132" s="6" t="s">
        <v>19</v>
      </c>
      <c r="F132" s="14" t="s">
        <v>157</v>
      </c>
      <c r="G132" s="15">
        <v>5738381.4</v>
      </c>
      <c r="H132" s="7">
        <v>0</v>
      </c>
      <c r="I132" s="15">
        <v>5738381.4</v>
      </c>
      <c r="J132" s="9">
        <v>6955268</v>
      </c>
      <c r="K132" s="15">
        <v>6955268</v>
      </c>
      <c r="L132" s="18">
        <f t="shared" si="1"/>
        <v>1216886.5999999996</v>
      </c>
    </row>
    <row r="133" spans="1:12" ht="12.75">
      <c r="A133" s="6" t="s">
        <v>23</v>
      </c>
      <c r="B133" s="6" t="s">
        <v>58</v>
      </c>
      <c r="C133" s="6" t="s">
        <v>28</v>
      </c>
      <c r="D133" s="6" t="s">
        <v>18</v>
      </c>
      <c r="E133" s="6" t="s">
        <v>18</v>
      </c>
      <c r="F133" s="14" t="s">
        <v>158</v>
      </c>
      <c r="G133" s="15">
        <v>5738381.4</v>
      </c>
      <c r="H133" s="7">
        <v>0</v>
      </c>
      <c r="I133" s="15">
        <v>5738381.4</v>
      </c>
      <c r="J133" s="9">
        <v>6955268</v>
      </c>
      <c r="K133" s="15">
        <v>6955268</v>
      </c>
      <c r="L133" s="18">
        <f t="shared" si="1"/>
        <v>1216886.5999999996</v>
      </c>
    </row>
    <row r="134" spans="1:12" ht="25.5">
      <c r="A134" s="6" t="s">
        <v>17</v>
      </c>
      <c r="B134" s="6" t="s">
        <v>58</v>
      </c>
      <c r="C134" s="6" t="s">
        <v>28</v>
      </c>
      <c r="D134" s="6" t="s">
        <v>28</v>
      </c>
      <c r="E134" s="6" t="s">
        <v>19</v>
      </c>
      <c r="F134" s="14" t="s">
        <v>159</v>
      </c>
      <c r="G134" s="15">
        <v>6576915.5</v>
      </c>
      <c r="H134" s="7">
        <v>0</v>
      </c>
      <c r="I134" s="15">
        <v>7306068.5</v>
      </c>
      <c r="J134" s="9">
        <v>7306069</v>
      </c>
      <c r="K134" s="15">
        <v>7306069</v>
      </c>
      <c r="L134" s="18">
        <f t="shared" si="1"/>
        <v>729153.5</v>
      </c>
    </row>
    <row r="135" spans="1:12" ht="12.75">
      <c r="A135" s="6" t="s">
        <v>23</v>
      </c>
      <c r="B135" s="6" t="s">
        <v>58</v>
      </c>
      <c r="C135" s="6" t="s">
        <v>28</v>
      </c>
      <c r="D135" s="6" t="s">
        <v>28</v>
      </c>
      <c r="E135" s="6" t="s">
        <v>18</v>
      </c>
      <c r="F135" s="14" t="s">
        <v>160</v>
      </c>
      <c r="G135" s="15">
        <v>6576915.5</v>
      </c>
      <c r="H135" s="7">
        <v>0</v>
      </c>
      <c r="I135" s="15">
        <v>7306068.5</v>
      </c>
      <c r="J135" s="9">
        <v>7306069</v>
      </c>
      <c r="K135" s="15">
        <v>7306069</v>
      </c>
      <c r="L135" s="18">
        <f t="shared" si="1"/>
        <v>729153.5</v>
      </c>
    </row>
    <row r="136" spans="1:12" ht="12.75">
      <c r="A136" s="6" t="s">
        <v>17</v>
      </c>
      <c r="B136" s="6" t="s">
        <v>58</v>
      </c>
      <c r="C136" s="6" t="s">
        <v>33</v>
      </c>
      <c r="D136" s="6" t="s">
        <v>19</v>
      </c>
      <c r="E136" s="6" t="s">
        <v>19</v>
      </c>
      <c r="F136" s="14" t="s">
        <v>161</v>
      </c>
      <c r="G136" s="15">
        <v>1426095.92</v>
      </c>
      <c r="H136" s="7">
        <v>0</v>
      </c>
      <c r="I136" s="15">
        <v>1426095.92</v>
      </c>
      <c r="J136" s="9">
        <v>147563</v>
      </c>
      <c r="K136" s="15">
        <v>147563</v>
      </c>
      <c r="L136" s="18">
        <f t="shared" si="1"/>
        <v>-1278532.92</v>
      </c>
    </row>
    <row r="137" spans="1:12" ht="12.75">
      <c r="A137" s="6" t="s">
        <v>23</v>
      </c>
      <c r="B137" s="6" t="s">
        <v>58</v>
      </c>
      <c r="C137" s="6" t="s">
        <v>33</v>
      </c>
      <c r="D137" s="6" t="s">
        <v>18</v>
      </c>
      <c r="E137" s="6" t="s">
        <v>19</v>
      </c>
      <c r="F137" s="14" t="s">
        <v>162</v>
      </c>
      <c r="G137" s="15">
        <v>1679.58</v>
      </c>
      <c r="H137" s="7">
        <v>0</v>
      </c>
      <c r="I137" s="15">
        <v>1679.58</v>
      </c>
      <c r="J137" s="7">
        <v>0</v>
      </c>
      <c r="K137" s="16">
        <v>0</v>
      </c>
      <c r="L137" s="18">
        <f t="shared" si="1"/>
        <v>-1679.58</v>
      </c>
    </row>
    <row r="138" spans="1:12" ht="12.75">
      <c r="A138" s="6" t="s">
        <v>23</v>
      </c>
      <c r="B138" s="6" t="s">
        <v>58</v>
      </c>
      <c r="C138" s="6" t="s">
        <v>33</v>
      </c>
      <c r="D138" s="6" t="s">
        <v>33</v>
      </c>
      <c r="E138" s="6" t="s">
        <v>19</v>
      </c>
      <c r="F138" s="14" t="s">
        <v>163</v>
      </c>
      <c r="G138" s="15">
        <v>52692.5</v>
      </c>
      <c r="H138" s="7">
        <v>0</v>
      </c>
      <c r="I138" s="15">
        <v>52692.5</v>
      </c>
      <c r="J138" s="9">
        <v>139165</v>
      </c>
      <c r="K138" s="15">
        <v>139165</v>
      </c>
      <c r="L138" s="18">
        <f>K138-G138</f>
        <v>86472.5</v>
      </c>
    </row>
    <row r="139" spans="1:12" ht="12.75">
      <c r="A139" s="6" t="s">
        <v>17</v>
      </c>
      <c r="B139" s="6" t="s">
        <v>58</v>
      </c>
      <c r="C139" s="6" t="s">
        <v>33</v>
      </c>
      <c r="D139" s="6" t="s">
        <v>36</v>
      </c>
      <c r="E139" s="6" t="s">
        <v>19</v>
      </c>
      <c r="F139" s="14" t="s">
        <v>164</v>
      </c>
      <c r="G139" s="15">
        <v>1371723.84</v>
      </c>
      <c r="H139" s="7">
        <v>0</v>
      </c>
      <c r="I139" s="15">
        <v>1371723.84</v>
      </c>
      <c r="J139" s="9">
        <v>8398</v>
      </c>
      <c r="K139" s="15">
        <v>8398</v>
      </c>
      <c r="L139" s="18">
        <f>K139-G139</f>
        <v>-1363325.84</v>
      </c>
    </row>
    <row r="140" spans="1:12" ht="12.75">
      <c r="A140" s="6" t="s">
        <v>23</v>
      </c>
      <c r="B140" s="6" t="s">
        <v>58</v>
      </c>
      <c r="C140" s="6" t="s">
        <v>33</v>
      </c>
      <c r="D140" s="6" t="s">
        <v>36</v>
      </c>
      <c r="E140" s="6" t="s">
        <v>28</v>
      </c>
      <c r="F140" s="14" t="s">
        <v>165</v>
      </c>
      <c r="G140" s="15">
        <v>13975.21</v>
      </c>
      <c r="H140" s="7">
        <v>0</v>
      </c>
      <c r="I140" s="15">
        <v>13975.21</v>
      </c>
      <c r="J140" s="9">
        <v>8398</v>
      </c>
      <c r="K140" s="15">
        <v>8398</v>
      </c>
      <c r="L140" s="18">
        <f>K140-G140</f>
        <v>-5577.209999999999</v>
      </c>
    </row>
    <row r="141" spans="1:12" ht="12.75">
      <c r="A141" s="6" t="s">
        <v>23</v>
      </c>
      <c r="B141" s="6" t="s">
        <v>58</v>
      </c>
      <c r="C141" s="6" t="s">
        <v>33</v>
      </c>
      <c r="D141" s="6" t="s">
        <v>36</v>
      </c>
      <c r="E141" s="6" t="s">
        <v>38</v>
      </c>
      <c r="F141" s="14" t="s">
        <v>166</v>
      </c>
      <c r="G141" s="15">
        <v>931095.66</v>
      </c>
      <c r="H141" s="7">
        <v>0</v>
      </c>
      <c r="I141" s="15">
        <v>931095.66</v>
      </c>
      <c r="J141" s="7">
        <v>0</v>
      </c>
      <c r="K141" s="16">
        <v>0</v>
      </c>
      <c r="L141" s="18">
        <f>K141-G141</f>
        <v>-931095.66</v>
      </c>
    </row>
    <row r="142" spans="1:12" ht="26.25" thickBot="1">
      <c r="A142" s="6" t="s">
        <v>23</v>
      </c>
      <c r="B142" s="6" t="s">
        <v>58</v>
      </c>
      <c r="C142" s="6" t="s">
        <v>33</v>
      </c>
      <c r="D142" s="6" t="s">
        <v>36</v>
      </c>
      <c r="E142" s="6" t="s">
        <v>100</v>
      </c>
      <c r="F142" s="14" t="s">
        <v>167</v>
      </c>
      <c r="G142" s="15">
        <v>426652.97</v>
      </c>
      <c r="H142" s="7">
        <v>0</v>
      </c>
      <c r="I142" s="15">
        <v>426652.97</v>
      </c>
      <c r="J142" s="7">
        <v>0</v>
      </c>
      <c r="K142" s="17">
        <v>0</v>
      </c>
      <c r="L142" s="19">
        <f>K142-G142</f>
        <v>-426652.97</v>
      </c>
    </row>
    <row r="143" spans="1:12" ht="13.5" thickBot="1">
      <c r="A143" s="8" t="s">
        <v>5</v>
      </c>
      <c r="B143" s="8" t="s">
        <v>5</v>
      </c>
      <c r="C143" s="8" t="s">
        <v>5</v>
      </c>
      <c r="D143" s="8" t="s">
        <v>5</v>
      </c>
      <c r="E143" s="8" t="s">
        <v>5</v>
      </c>
      <c r="F143" s="20" t="s">
        <v>168</v>
      </c>
      <c r="G143" s="21">
        <v>36799566.11</v>
      </c>
      <c r="H143" s="22">
        <v>0</v>
      </c>
      <c r="I143" s="21">
        <v>37528719.11</v>
      </c>
      <c r="J143" s="23">
        <v>36412125.71</v>
      </c>
      <c r="K143" s="23">
        <v>36412125.71</v>
      </c>
      <c r="L143" s="24">
        <f>K143-G143</f>
        <v>-387440.3999999985</v>
      </c>
    </row>
    <row r="144" spans="6:12" ht="13.5" thickBot="1">
      <c r="F144" s="25" t="s">
        <v>171</v>
      </c>
      <c r="G144" s="26"/>
      <c r="H144" s="26"/>
      <c r="I144" s="26"/>
      <c r="J144" s="26"/>
      <c r="K144" s="26"/>
      <c r="L144" s="24">
        <f>SUM(L143)</f>
        <v>-387440.3999999985</v>
      </c>
    </row>
    <row r="145" ht="12.75">
      <c r="B145" s="13" t="s">
        <v>169</v>
      </c>
    </row>
  </sheetData>
  <sheetProtection/>
  <printOptions/>
  <pageMargins left="0.8" right="0.8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de Jesus Deniz Navarro</dc:creator>
  <cp:keywords/>
  <dc:description/>
  <cp:lastModifiedBy>Jorge de Jesus Deniz Navarro</cp:lastModifiedBy>
  <dcterms:created xsi:type="dcterms:W3CDTF">2019-05-08T01:20:45Z</dcterms:created>
  <dcterms:modified xsi:type="dcterms:W3CDTF">2019-05-08T01:20:47Z</dcterms:modified>
  <cp:category/>
  <cp:version/>
  <cp:contentType/>
  <cp:contentStatus/>
</cp:coreProperties>
</file>